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940" activeTab="0"/>
  </bookViews>
  <sheets>
    <sheet name="27.6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_Key1" localSheetId="0" hidden="1">#REF!</definedName>
    <definedName name="_Key1" hidden="1">'[2]BMAC'!#REF!</definedName>
    <definedName name="_Order1" hidden="1">255</definedName>
    <definedName name="_Order2" hidden="1">255</definedName>
    <definedName name="_Sort" localSheetId="0" hidden="1">#REF!</definedName>
    <definedName name="_Sort" hidden="1">'[2]BMAC'!#REF!</definedName>
    <definedName name="_xlnm.Print_Area" localSheetId="0">'27.6'!$A$1:$I$94</definedName>
    <definedName name="_xlnm.Print_Titles" localSheetId="0">'27.6'!$1:$6</definedName>
  </definedNames>
  <calcPr fullCalcOnLoad="1"/>
</workbook>
</file>

<file path=xl/sharedStrings.xml><?xml version="1.0" encoding="utf-8"?>
<sst xmlns="http://schemas.openxmlformats.org/spreadsheetml/2006/main" count="116" uniqueCount="100">
  <si>
    <t>負債及び純資産の部 合 計</t>
  </si>
  <si>
    <t>純資産 の  部  合  計</t>
  </si>
  <si>
    <t>新　 株　 予　 約　 権</t>
  </si>
  <si>
    <t>評価・換算差額等 合計</t>
  </si>
  <si>
    <t>土 地 再 評 価 差額金</t>
  </si>
  <si>
    <t>繰　延　ヘッジ　損 益</t>
  </si>
  <si>
    <t>その他有価証券評価差額金</t>
  </si>
  <si>
    <t>基金等合計又は株主資本合計</t>
  </si>
  <si>
    <t>自 己 株 式 申込証拠金</t>
  </si>
  <si>
    <t>自     己     株     式</t>
  </si>
  <si>
    <t xml:space="preserve"> 四半期未処分剰余金
 又は繰越利益剰余金</t>
  </si>
  <si>
    <t>　諸　　　 積　　　 立　　　 金</t>
  </si>
  <si>
    <t>　社員（契約者）配当平衡積立金</t>
  </si>
  <si>
    <t>その他剰余金又はその他利益剰余金</t>
  </si>
  <si>
    <t>損失てん補準備金又は利益準備金</t>
  </si>
  <si>
    <t>剰余金又は利益剰余金</t>
  </si>
  <si>
    <t>その他資本剰余金</t>
  </si>
  <si>
    <t>資本準備金</t>
  </si>
  <si>
    <t xml:space="preserve"> </t>
  </si>
  <si>
    <t>資   本   剰   余   金</t>
  </si>
  <si>
    <t>基金償却積立金減少差益</t>
  </si>
  <si>
    <t>再　評　価　積　立　金</t>
  </si>
  <si>
    <t>基 金  償 却  積 立 金</t>
  </si>
  <si>
    <t>基金申込証拠金又は新株式申込証拠金</t>
  </si>
  <si>
    <t>供　　　　託　　　  金</t>
  </si>
  <si>
    <t>持　 込　 資　 本　 金</t>
  </si>
  <si>
    <t>基　金　又は資  本  金</t>
  </si>
  <si>
    <t>）</t>
  </si>
  <si>
    <t>純資産の部</t>
  </si>
  <si>
    <t>（</t>
  </si>
  <si>
    <t>負  債  の  部  合  計</t>
  </si>
  <si>
    <t>支社勘定 又は 本支店勘定</t>
  </si>
  <si>
    <t>支     払     承     諾</t>
  </si>
  <si>
    <t>再評価に係る繰延税金負債</t>
  </si>
  <si>
    <t>繰  延  税  金  負  債</t>
  </si>
  <si>
    <t>金融商品取引責任準備金</t>
  </si>
  <si>
    <t>価  格  変  動  準  備  金</t>
  </si>
  <si>
    <t>そ の 他  の  引 当 金</t>
  </si>
  <si>
    <t>役 員 退 職 慰 労 引 当 金</t>
  </si>
  <si>
    <t>退  職  給  付  引 当 金</t>
  </si>
  <si>
    <t>役  員  賞  与  引 当 金</t>
  </si>
  <si>
    <t>その他の負債</t>
  </si>
  <si>
    <t>資産除去債務</t>
  </si>
  <si>
    <t>リース債務</t>
  </si>
  <si>
    <t>未払法人税等</t>
  </si>
  <si>
    <t>そ   の   他    負   債</t>
  </si>
  <si>
    <t>新 株 予 約 権 付 社 債</t>
  </si>
  <si>
    <t>社                  債</t>
  </si>
  <si>
    <t>短     期     社     債</t>
  </si>
  <si>
    <t>再     保     険     借</t>
  </si>
  <si>
    <t>代     理     店     借</t>
  </si>
  <si>
    <t>社員（契約者）配当準備金</t>
  </si>
  <si>
    <t>責任準備金</t>
  </si>
  <si>
    <t>支払備金</t>
  </si>
  <si>
    <t>保  険  契  約  準 備 金</t>
  </si>
  <si>
    <t>)</t>
  </si>
  <si>
    <t>負債の部</t>
  </si>
  <si>
    <t>(</t>
  </si>
  <si>
    <t>資  産  の  部  合   計</t>
  </si>
  <si>
    <t>投  資  損  失 引 当 金</t>
  </si>
  <si>
    <t>貸   倒    引   当   金</t>
  </si>
  <si>
    <t>支  払  承  諾  見  返</t>
  </si>
  <si>
    <t>再評価に係る繰延税金資産</t>
  </si>
  <si>
    <t>繰  延   税  金  資  産</t>
  </si>
  <si>
    <t>前  払   年  金  費  用</t>
  </si>
  <si>
    <t>そ   の   他    資   産</t>
  </si>
  <si>
    <t>再     保     険     貸</t>
  </si>
  <si>
    <t>代     理     店     貸</t>
  </si>
  <si>
    <t>無　形　 固　定　資　産</t>
  </si>
  <si>
    <t>うち建設仮勘定</t>
  </si>
  <si>
    <t>うち建物</t>
  </si>
  <si>
    <t>うち土地</t>
  </si>
  <si>
    <t>有　形　 固　定　資　産</t>
  </si>
  <si>
    <t>一般貸付</t>
  </si>
  <si>
    <t>保険約款貸付</t>
  </si>
  <si>
    <t>貸        付        金</t>
  </si>
  <si>
    <t>うち外国証券</t>
  </si>
  <si>
    <t>うち株式</t>
  </si>
  <si>
    <t>うち社債</t>
  </si>
  <si>
    <t>うち地方債</t>
  </si>
  <si>
    <t>うち国債</t>
  </si>
  <si>
    <t>有     価     証     券</t>
  </si>
  <si>
    <t>金   銭    の   信   託</t>
  </si>
  <si>
    <t>商  品  有   価  証  券</t>
  </si>
  <si>
    <t>買  入  金   銭  債  権</t>
  </si>
  <si>
    <t>債券貸借取引支払保証金</t>
  </si>
  <si>
    <t>買   現   先    勘    定</t>
  </si>
  <si>
    <t>コ  －  ル   ロ  －  ン</t>
  </si>
  <si>
    <t>現  金 及 び 預  貯  金</t>
  </si>
  <si>
    <t>資産の部</t>
  </si>
  <si>
    <t>対前年比</t>
  </si>
  <si>
    <t>構成比</t>
  </si>
  <si>
    <t>金　　　　　　　額</t>
  </si>
  <si>
    <t xml:space="preserve"> 科 目</t>
  </si>
  <si>
    <t>（平成２７年６月３０日現在）</t>
  </si>
  <si>
    <t>平成２７年度第１四半期会計期間末</t>
  </si>
  <si>
    <t xml:space="preserve">期 別 </t>
  </si>
  <si>
    <t>（単位：百万円、％）</t>
  </si>
  <si>
    <t>四半期報告貸借対照表（全４２社合計）</t>
  </si>
  <si>
    <t xml:space="preserve">─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</si>
</sst>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  <numFmt numFmtId="179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color indexed="48"/>
      <name val="ＭＳ 明朝"/>
      <family val="1"/>
    </font>
    <font>
      <sz val="14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sz val="10"/>
      <name val="ＭＳ Ｐ明朝"/>
      <family val="1"/>
    </font>
    <font>
      <b/>
      <sz val="14"/>
      <name val="ＭＳ 明朝"/>
      <family val="1"/>
    </font>
    <font>
      <b/>
      <sz val="11"/>
      <color indexed="10"/>
      <name val="ＭＳ 明朝"/>
      <family val="1"/>
    </font>
    <font>
      <u val="single"/>
      <sz val="11"/>
      <name val="ＭＳ 明朝"/>
      <family val="1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3" fillId="0" borderId="0" xfId="66" applyFont="1" applyAlignment="1">
      <alignment/>
      <protection/>
    </xf>
    <xf numFmtId="176" fontId="3" fillId="0" borderId="0" xfId="66" applyNumberFormat="1" applyFont="1" applyAlignment="1">
      <alignment/>
      <protection/>
    </xf>
    <xf numFmtId="0" fontId="3" fillId="0" borderId="0" xfId="66" applyFont="1" applyBorder="1" applyAlignment="1">
      <alignment/>
      <protection/>
    </xf>
    <xf numFmtId="0" fontId="3" fillId="0" borderId="0" xfId="66" applyFont="1" applyAlignment="1">
      <alignment vertical="center"/>
      <protection/>
    </xf>
    <xf numFmtId="176" fontId="5" fillId="0" borderId="0" xfId="66" applyNumberFormat="1" applyFont="1" applyFill="1" applyAlignment="1">
      <alignment/>
      <protection/>
    </xf>
    <xf numFmtId="0" fontId="3" fillId="0" borderId="10" xfId="66" applyFont="1" applyBorder="1" applyAlignment="1">
      <alignment vertical="center"/>
      <protection/>
    </xf>
    <xf numFmtId="0" fontId="3" fillId="0" borderId="11" xfId="64" applyFont="1" applyBorder="1" applyAlignment="1">
      <alignment horizontal="distributed" vertical="center"/>
      <protection/>
    </xf>
    <xf numFmtId="0" fontId="3" fillId="0" borderId="11" xfId="64" applyFont="1" applyBorder="1" applyAlignment="1">
      <alignment vertical="center"/>
      <protection/>
    </xf>
    <xf numFmtId="0" fontId="3" fillId="0" borderId="12" xfId="66" applyFont="1" applyBorder="1" applyAlignment="1">
      <alignment vertical="center"/>
      <protection/>
    </xf>
    <xf numFmtId="0" fontId="3" fillId="0" borderId="11" xfId="66" applyFont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3" fillId="0" borderId="0" xfId="64" applyFont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Alignment="1">
      <alignment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distributed" vertical="center"/>
      <protection/>
    </xf>
    <xf numFmtId="0" fontId="7" fillId="0" borderId="0" xfId="64" applyFont="1" applyFill="1" applyBorder="1" applyAlignment="1">
      <alignment horizontal="distributed" vertical="center" wrapText="1"/>
      <protection/>
    </xf>
    <xf numFmtId="0" fontId="8" fillId="0" borderId="0" xfId="64" applyFont="1" applyBorder="1" applyAlignment="1">
      <alignment horizontal="distributed" vertical="center"/>
      <protection/>
    </xf>
    <xf numFmtId="0" fontId="3" fillId="0" borderId="0" xfId="64" applyFont="1" applyFill="1" applyBorder="1" applyAlignment="1">
      <alignment vertical="center"/>
      <protection/>
    </xf>
    <xf numFmtId="0" fontId="9" fillId="0" borderId="0" xfId="64" applyFont="1" applyBorder="1" applyAlignment="1">
      <alignment horizontal="distributed" vertical="center"/>
      <protection/>
    </xf>
    <xf numFmtId="0" fontId="3" fillId="0" borderId="10" xfId="64" applyFont="1" applyFill="1" applyBorder="1" applyAlignment="1">
      <alignment horizontal="distributed" vertical="center"/>
      <protection/>
    </xf>
    <xf numFmtId="0" fontId="3" fillId="0" borderId="14" xfId="66" applyFont="1" applyFill="1" applyBorder="1" applyAlignment="1">
      <alignment vertical="center" shrinkToFit="1"/>
      <protection/>
    </xf>
    <xf numFmtId="0" fontId="3" fillId="0" borderId="14" xfId="66" applyFont="1" applyFill="1" applyBorder="1" applyAlignment="1">
      <alignment vertical="center"/>
      <protection/>
    </xf>
    <xf numFmtId="178" fontId="3" fillId="0" borderId="14" xfId="66" applyNumberFormat="1" applyFont="1" applyBorder="1" applyAlignment="1">
      <alignment vertical="center" shrinkToFit="1"/>
      <protection/>
    </xf>
    <xf numFmtId="0" fontId="3" fillId="0" borderId="0" xfId="64" applyFont="1" applyFill="1" applyBorder="1" applyAlignment="1">
      <alignment horizontal="left"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15" xfId="64" applyFont="1" applyBorder="1" applyAlignment="1">
      <alignment horizontal="left" vertical="center"/>
      <protection/>
    </xf>
    <xf numFmtId="0" fontId="3" fillId="0" borderId="15" xfId="64" applyFont="1" applyBorder="1" applyAlignment="1">
      <alignment horizontal="distributed" vertical="center"/>
      <protection/>
    </xf>
    <xf numFmtId="0" fontId="3" fillId="0" borderId="16" xfId="66" applyFont="1" applyBorder="1" applyAlignment="1">
      <alignment vertical="center"/>
      <protection/>
    </xf>
    <xf numFmtId="177" fontId="3" fillId="0" borderId="17" xfId="65" applyNumberFormat="1" applyFont="1" applyBorder="1" applyAlignment="1">
      <alignment vertical="center"/>
      <protection/>
    </xf>
    <xf numFmtId="0" fontId="3" fillId="0" borderId="11" xfId="65" applyFont="1" applyBorder="1" applyAlignment="1">
      <alignment vertical="center"/>
      <protection/>
    </xf>
    <xf numFmtId="0" fontId="3" fillId="0" borderId="13" xfId="65" applyFont="1" applyBorder="1" applyAlignment="1">
      <alignment vertical="center"/>
      <protection/>
    </xf>
    <xf numFmtId="177" fontId="3" fillId="0" borderId="18" xfId="65" applyNumberFormat="1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/>
      <protection/>
    </xf>
    <xf numFmtId="0" fontId="3" fillId="0" borderId="14" xfId="65" applyFont="1" applyBorder="1" applyAlignment="1">
      <alignment vertical="center" shrinkToFit="1"/>
      <protection/>
    </xf>
    <xf numFmtId="177" fontId="3" fillId="0" borderId="18" xfId="65" applyNumberFormat="1" applyFont="1" applyBorder="1" applyAlignment="1">
      <alignment horizontal="right" vertical="center"/>
      <protection/>
    </xf>
    <xf numFmtId="177" fontId="3" fillId="0" borderId="18" xfId="65" applyNumberFormat="1" applyFont="1" applyBorder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14" xfId="65" applyFont="1" applyBorder="1" applyAlignment="1">
      <alignment vertical="center"/>
      <protection/>
    </xf>
    <xf numFmtId="0" fontId="3" fillId="0" borderId="0" xfId="64" applyFont="1" applyBorder="1" applyAlignment="1">
      <alignment horizontal="left" vertical="center"/>
      <protection/>
    </xf>
    <xf numFmtId="0" fontId="3" fillId="0" borderId="0" xfId="64" applyFont="1" applyAlignment="1">
      <alignment horizontal="distributed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0" xfId="64" applyFont="1" applyAlignment="1">
      <alignment horizontal="centerContinuous" vertical="center"/>
      <protection/>
    </xf>
    <xf numFmtId="0" fontId="3" fillId="0" borderId="0" xfId="65" applyFont="1" applyBorder="1" applyAlignment="1">
      <alignment horizontal="center" vertical="center"/>
      <protection/>
    </xf>
    <xf numFmtId="176" fontId="3" fillId="0" borderId="17" xfId="66" applyNumberFormat="1" applyFont="1" applyBorder="1" applyAlignment="1">
      <alignment horizontal="center" vertical="center"/>
      <protection/>
    </xf>
    <xf numFmtId="176" fontId="3" fillId="0" borderId="19" xfId="66" applyNumberFormat="1" applyFont="1" applyBorder="1" applyAlignment="1">
      <alignment horizontal="centerContinuous" vertical="center"/>
      <protection/>
    </xf>
    <xf numFmtId="176" fontId="3" fillId="0" borderId="10" xfId="66" applyNumberFormat="1" applyFont="1" applyBorder="1" applyAlignment="1">
      <alignment horizontal="centerContinuous" vertical="center"/>
      <protection/>
    </xf>
    <xf numFmtId="176" fontId="3" fillId="0" borderId="12" xfId="66" applyNumberFormat="1" applyFont="1" applyBorder="1" applyAlignment="1">
      <alignment horizontal="centerContinuous" vertical="center"/>
      <protection/>
    </xf>
    <xf numFmtId="176" fontId="3" fillId="0" borderId="20" xfId="66" applyNumberFormat="1" applyFont="1" applyBorder="1" applyAlignment="1">
      <alignment horizontal="centerContinuous" vertical="center"/>
      <protection/>
    </xf>
    <xf numFmtId="176" fontId="3" fillId="0" borderId="15" xfId="66" applyNumberFormat="1" applyFont="1" applyBorder="1" applyAlignment="1">
      <alignment horizontal="centerContinuous" vertical="center"/>
      <protection/>
    </xf>
    <xf numFmtId="176" fontId="3" fillId="0" borderId="16" xfId="66" applyNumberFormat="1" applyFont="1" applyBorder="1" applyAlignment="1">
      <alignment horizontal="centerContinuous" vertical="center"/>
      <protection/>
    </xf>
    <xf numFmtId="0" fontId="3" fillId="0" borderId="15" xfId="66" applyFont="1" applyBorder="1" applyAlignment="1">
      <alignment horizontal="right" vertical="center"/>
      <protection/>
    </xf>
    <xf numFmtId="176" fontId="3" fillId="0" borderId="0" xfId="66" applyNumberFormat="1" applyFont="1" applyAlignment="1" quotePrefix="1">
      <alignment horizontal="right"/>
      <protection/>
    </xf>
    <xf numFmtId="0" fontId="3" fillId="0" borderId="0" xfId="66" applyFont="1" applyAlignment="1">
      <alignment horizontal="centerContinuous"/>
      <protection/>
    </xf>
    <xf numFmtId="176" fontId="5" fillId="0" borderId="0" xfId="66" applyNumberFormat="1" applyFont="1" applyFill="1" applyAlignment="1">
      <alignment horizontal="centerContinuous" shrinkToFit="1"/>
      <protection/>
    </xf>
    <xf numFmtId="0" fontId="3" fillId="0" borderId="0" xfId="66" applyFont="1" applyBorder="1" applyAlignment="1">
      <alignment horizontal="centerContinuous"/>
      <protection/>
    </xf>
    <xf numFmtId="0" fontId="10" fillId="0" borderId="0" xfId="66" applyFont="1" applyBorder="1" applyAlignment="1">
      <alignment horizontal="centerContinuous"/>
      <protection/>
    </xf>
    <xf numFmtId="176" fontId="11" fillId="0" borderId="0" xfId="66" applyNumberFormat="1" applyFont="1" applyFill="1" applyAlignment="1">
      <alignment/>
      <protection/>
    </xf>
    <xf numFmtId="0" fontId="12" fillId="0" borderId="0" xfId="66" applyFont="1" applyBorder="1" applyAlignment="1">
      <alignment/>
      <protection/>
    </xf>
    <xf numFmtId="0" fontId="3" fillId="0" borderId="0" xfId="66" applyFont="1" applyAlignment="1" quotePrefix="1">
      <alignment vertical="top"/>
      <protection/>
    </xf>
    <xf numFmtId="176" fontId="3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right" vertical="center"/>
    </xf>
    <xf numFmtId="176" fontId="3" fillId="33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9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9" fontId="3" fillId="0" borderId="24" xfId="0" applyNumberFormat="1" applyFont="1" applyBorder="1" applyAlignment="1">
      <alignment horizontal="right" vertical="center"/>
    </xf>
    <xf numFmtId="177" fontId="3" fillId="0" borderId="25" xfId="65" applyNumberFormat="1" applyFont="1" applyBorder="1" applyAlignment="1">
      <alignment vertical="center"/>
      <protection/>
    </xf>
    <xf numFmtId="179" fontId="3" fillId="33" borderId="21" xfId="0" applyNumberFormat="1" applyFont="1" applyFill="1" applyBorder="1" applyAlignment="1">
      <alignment horizontal="right" vertical="center"/>
    </xf>
    <xf numFmtId="179" fontId="3" fillId="33" borderId="24" xfId="0" applyNumberFormat="1" applyFont="1" applyFill="1" applyBorder="1" applyAlignment="1">
      <alignment horizontal="right" vertical="center"/>
    </xf>
    <xf numFmtId="176" fontId="3" fillId="33" borderId="17" xfId="0" applyNumberFormat="1" applyFont="1" applyFill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BQBPZ400各社開示レイアウト" xfId="65"/>
    <cellStyle name="標準_BQBPZ400公表用レイアウト" xfId="66"/>
    <cellStyle name="磨葬e義" xfId="67"/>
    <cellStyle name="未定義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76275"/>
          <a:ext cx="27908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5246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0</xdr:rowOff>
    </xdr:from>
    <xdr:to>
      <xdr:col>5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6524625"/>
          <a:ext cx="278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\MACRO\&#32207;&#36039;&#29987;&#38918;&#20301;&#35211;&#20986;&#123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001;&#21209;&#32076;&#29702;G\&#20107;&#26989;&#32113;&#35336;&#12487;&#12540;&#12479;\02&#38598;&#35336;\Macro\Format\BEHEA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001;&#21209;&#32076;&#29702;G\&#20107;&#26989;&#32113;&#35336;&#12487;&#12540;&#12479;\02&#38598;&#35336;\Macro\Format\Kai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0B1"/>
      <sheetName val="個人･団体"/>
      <sheetName val="個年"/>
      <sheetName val="合計"/>
      <sheetName val="団年･財形"/>
      <sheetName val="財年"/>
      <sheetName val="医療・就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MAC"/>
      <sheetName val="BMKG"/>
      <sheetName val="BQK1"/>
      <sheetName val="BQK2"/>
      <sheetName val="BQK3"/>
      <sheetName val="BQK4"/>
      <sheetName val="BQK5"/>
      <sheetName val="BQK6"/>
      <sheetName val="BQK7"/>
      <sheetName val="BQK8"/>
      <sheetName val="BQAP"/>
      <sheetName val="BQPI"/>
      <sheetName val="BQB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MACA1"/>
      <sheetName val="BMACA2"/>
      <sheetName val="BMACB1"/>
      <sheetName val="BMACB2"/>
      <sheetName val="BM0B"/>
      <sheetName val="BM0D"/>
      <sheetName val="BMAA1"/>
      <sheetName val="BMAA2"/>
      <sheetName val="BMAA3"/>
      <sheetName val="BQPI"/>
      <sheetName val="BQKK1"/>
      <sheetName val="BQKK2"/>
      <sheetName val="BQKK3"/>
      <sheetName val="BQKK4"/>
      <sheetName val="BQKK別1"/>
      <sheetName val="BQKK別2"/>
      <sheetName val="BQKK別3"/>
      <sheetName val="BQKK別5"/>
      <sheetName val="BQKK別4"/>
      <sheetName val="BQKK別6"/>
      <sheetName val="BQKK別8"/>
      <sheetName val="BQKK別7"/>
      <sheetName val="BQKT1"/>
      <sheetName val="BQKT2"/>
      <sheetName val="BQKT別1"/>
      <sheetName val="BQKT別2"/>
      <sheetName val="BQBPA1"/>
      <sheetName val="BQBPA2"/>
      <sheetName val="BQBPB1"/>
      <sheetName val="BQBPB2"/>
      <sheetName val="CYBS"/>
      <sheetName val="CYP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57421875" style="1" customWidth="1"/>
    <col min="2" max="2" width="2.57421875" style="3" customWidth="1"/>
    <col min="3" max="3" width="33.7109375" style="3" customWidth="1"/>
    <col min="4" max="4" width="2.57421875" style="3" customWidth="1"/>
    <col min="5" max="5" width="1.57421875" style="1" customWidth="1"/>
    <col min="6" max="6" width="20.57421875" style="2" customWidth="1"/>
    <col min="7" max="7" width="10.8515625" style="2" customWidth="1"/>
    <col min="8" max="8" width="9.00390625" style="2" customWidth="1"/>
    <col min="9" max="9" width="2.57421875" style="1" customWidth="1"/>
    <col min="10" max="16384" width="9.00390625" style="1" customWidth="1"/>
  </cols>
  <sheetData>
    <row r="1" spans="1:8" ht="21.75" customHeight="1">
      <c r="A1" s="64"/>
      <c r="B1" s="63"/>
      <c r="C1" s="63"/>
      <c r="F1" s="62"/>
      <c r="G1" s="62"/>
      <c r="H1" s="62"/>
    </row>
    <row r="2" spans="2:9" ht="17.25">
      <c r="B2" s="61" t="s">
        <v>98</v>
      </c>
      <c r="C2" s="60"/>
      <c r="D2" s="60"/>
      <c r="E2" s="58"/>
      <c r="F2" s="59"/>
      <c r="G2" s="59"/>
      <c r="H2" s="59"/>
      <c r="I2" s="58"/>
    </row>
    <row r="3" spans="6:8" ht="13.5" customHeight="1">
      <c r="F3" s="57"/>
      <c r="G3" s="57"/>
      <c r="H3" s="57" t="s">
        <v>97</v>
      </c>
    </row>
    <row r="4" spans="1:8" s="4" customFormat="1" ht="12.75" customHeight="1">
      <c r="A4" s="33"/>
      <c r="B4" s="30"/>
      <c r="C4" s="56"/>
      <c r="D4" s="56" t="s">
        <v>96</v>
      </c>
      <c r="E4" s="56"/>
      <c r="F4" s="55" t="s">
        <v>95</v>
      </c>
      <c r="G4" s="54"/>
      <c r="H4" s="53"/>
    </row>
    <row r="5" spans="1:8" s="4" customFormat="1" ht="12.75" customHeight="1">
      <c r="A5" s="15"/>
      <c r="B5" s="12"/>
      <c r="C5" s="12"/>
      <c r="D5" s="12"/>
      <c r="E5" s="12"/>
      <c r="F5" s="52" t="s">
        <v>94</v>
      </c>
      <c r="G5" s="51"/>
      <c r="H5" s="50"/>
    </row>
    <row r="6" spans="1:8" s="4" customFormat="1" ht="12.75" customHeight="1">
      <c r="A6" s="9"/>
      <c r="B6" s="6" t="s">
        <v>93</v>
      </c>
      <c r="C6" s="6"/>
      <c r="D6" s="6"/>
      <c r="E6" s="6"/>
      <c r="F6" s="49" t="s">
        <v>92</v>
      </c>
      <c r="G6" s="49" t="s">
        <v>91</v>
      </c>
      <c r="H6" s="49" t="s">
        <v>90</v>
      </c>
    </row>
    <row r="7" spans="1:8" s="4" customFormat="1" ht="13.5" customHeight="1">
      <c r="A7" s="43"/>
      <c r="B7" s="46" t="s">
        <v>57</v>
      </c>
      <c r="C7" s="16" t="s">
        <v>89</v>
      </c>
      <c r="D7" s="44" t="s">
        <v>55</v>
      </c>
      <c r="E7" s="48"/>
      <c r="F7" s="65"/>
      <c r="G7" s="41"/>
      <c r="H7" s="40"/>
    </row>
    <row r="8" spans="1:8" s="4" customFormat="1" ht="12.75" customHeight="1">
      <c r="A8" s="43"/>
      <c r="B8" s="17" t="s">
        <v>88</v>
      </c>
      <c r="C8" s="47"/>
      <c r="D8" s="47"/>
      <c r="E8" s="42"/>
      <c r="F8" s="66">
        <v>4377236</v>
      </c>
      <c r="G8" s="41">
        <f aca="true" t="shared" si="0" ref="G8:G38">ROUND(F8/F$39,3)*100</f>
        <v>1.2</v>
      </c>
      <c r="H8" s="67">
        <v>104.67849626937058</v>
      </c>
    </row>
    <row r="9" spans="1:8" s="4" customFormat="1" ht="12.75" customHeight="1">
      <c r="A9" s="43"/>
      <c r="B9" s="17" t="s">
        <v>87</v>
      </c>
      <c r="C9" s="45"/>
      <c r="D9" s="45"/>
      <c r="E9" s="42"/>
      <c r="F9" s="66">
        <v>2961054</v>
      </c>
      <c r="G9" s="41">
        <f t="shared" si="0"/>
        <v>0.8</v>
      </c>
      <c r="H9" s="67">
        <v>109.97974641606648</v>
      </c>
    </row>
    <row r="10" spans="1:8" s="4" customFormat="1" ht="12.75" customHeight="1">
      <c r="A10" s="43"/>
      <c r="B10" s="17" t="s">
        <v>86</v>
      </c>
      <c r="C10" s="45"/>
      <c r="D10" s="45"/>
      <c r="E10" s="42"/>
      <c r="F10" s="66">
        <v>0</v>
      </c>
      <c r="G10" s="41">
        <f t="shared" si="0"/>
        <v>0</v>
      </c>
      <c r="H10" s="67" t="s">
        <v>99</v>
      </c>
    </row>
    <row r="11" spans="1:8" s="4" customFormat="1" ht="12.75" customHeight="1">
      <c r="A11" s="43"/>
      <c r="B11" s="17" t="s">
        <v>85</v>
      </c>
      <c r="C11" s="47"/>
      <c r="D11" s="47"/>
      <c r="E11" s="42"/>
      <c r="F11" s="66">
        <v>3084635</v>
      </c>
      <c r="G11" s="41">
        <f t="shared" si="0"/>
        <v>0.8</v>
      </c>
      <c r="H11" s="67">
        <v>110.68857878065961</v>
      </c>
    </row>
    <row r="12" spans="1:8" s="4" customFormat="1" ht="12.75" customHeight="1">
      <c r="A12" s="43"/>
      <c r="B12" s="17" t="s">
        <v>84</v>
      </c>
      <c r="C12" s="45"/>
      <c r="D12" s="45"/>
      <c r="E12" s="42"/>
      <c r="F12" s="66">
        <v>2772412</v>
      </c>
      <c r="G12" s="41">
        <f t="shared" si="0"/>
        <v>0.8</v>
      </c>
      <c r="H12" s="67">
        <v>104.38443607836405</v>
      </c>
    </row>
    <row r="13" spans="1:8" s="4" customFormat="1" ht="12.75" customHeight="1">
      <c r="A13" s="43"/>
      <c r="B13" s="17" t="s">
        <v>83</v>
      </c>
      <c r="C13" s="45"/>
      <c r="D13" s="45"/>
      <c r="E13" s="42"/>
      <c r="F13" s="66">
        <v>0</v>
      </c>
      <c r="G13" s="41">
        <f t="shared" si="0"/>
        <v>0</v>
      </c>
      <c r="H13" s="67" t="s">
        <v>99</v>
      </c>
    </row>
    <row r="14" spans="1:8" s="4" customFormat="1" ht="12.75" customHeight="1">
      <c r="A14" s="43"/>
      <c r="B14" s="17" t="s">
        <v>82</v>
      </c>
      <c r="C14" s="45"/>
      <c r="D14" s="45"/>
      <c r="E14" s="42"/>
      <c r="F14" s="66">
        <v>3557215</v>
      </c>
      <c r="G14" s="41">
        <f t="shared" si="0"/>
        <v>1</v>
      </c>
      <c r="H14" s="67">
        <v>123.04764046109808</v>
      </c>
    </row>
    <row r="15" spans="1:8" s="4" customFormat="1" ht="12.75" customHeight="1">
      <c r="A15" s="43"/>
      <c r="B15" s="17" t="s">
        <v>81</v>
      </c>
      <c r="C15" s="45"/>
      <c r="D15" s="45"/>
      <c r="E15" s="42"/>
      <c r="F15" s="66">
        <v>302782771</v>
      </c>
      <c r="G15" s="41">
        <f t="shared" si="0"/>
        <v>82.1</v>
      </c>
      <c r="H15" s="67">
        <v>105.69163662661242</v>
      </c>
    </row>
    <row r="16" spans="1:8" s="4" customFormat="1" ht="12.75" customHeight="1">
      <c r="A16" s="43"/>
      <c r="B16" s="46"/>
      <c r="C16" s="16" t="s">
        <v>80</v>
      </c>
      <c r="D16" s="44"/>
      <c r="E16" s="42"/>
      <c r="F16" s="66">
        <v>149106618</v>
      </c>
      <c r="G16" s="41">
        <f t="shared" si="0"/>
        <v>40.400000000000006</v>
      </c>
      <c r="H16" s="67">
        <v>100.13341059895933</v>
      </c>
    </row>
    <row r="17" spans="1:8" s="4" customFormat="1" ht="12.75" customHeight="1">
      <c r="A17" s="43"/>
      <c r="B17" s="46"/>
      <c r="C17" s="16" t="s">
        <v>79</v>
      </c>
      <c r="D17" s="44"/>
      <c r="E17" s="42"/>
      <c r="F17" s="66">
        <v>13729714</v>
      </c>
      <c r="G17" s="41">
        <f t="shared" si="0"/>
        <v>3.6999999999999997</v>
      </c>
      <c r="H17" s="67">
        <v>97.98806262145725</v>
      </c>
    </row>
    <row r="18" spans="1:8" s="4" customFormat="1" ht="12.75" customHeight="1">
      <c r="A18" s="43"/>
      <c r="B18" s="46"/>
      <c r="C18" s="16" t="s">
        <v>78</v>
      </c>
      <c r="D18" s="44"/>
      <c r="E18" s="42"/>
      <c r="F18" s="66">
        <v>24465794</v>
      </c>
      <c r="G18" s="41">
        <f t="shared" si="0"/>
        <v>6.6000000000000005</v>
      </c>
      <c r="H18" s="67">
        <v>99.17766888924454</v>
      </c>
    </row>
    <row r="19" spans="1:8" s="4" customFormat="1" ht="12.75" customHeight="1">
      <c r="A19" s="43"/>
      <c r="B19" s="46"/>
      <c r="C19" s="16" t="s">
        <v>77</v>
      </c>
      <c r="D19" s="44"/>
      <c r="E19" s="42"/>
      <c r="F19" s="66">
        <v>23738151</v>
      </c>
      <c r="G19" s="41">
        <f t="shared" si="0"/>
        <v>6.4</v>
      </c>
      <c r="H19" s="67">
        <v>129.85832414571567</v>
      </c>
    </row>
    <row r="20" spans="1:8" s="4" customFormat="1" ht="12.75" customHeight="1">
      <c r="A20" s="43"/>
      <c r="B20" s="46"/>
      <c r="C20" s="16" t="s">
        <v>76</v>
      </c>
      <c r="D20" s="44"/>
      <c r="E20" s="42"/>
      <c r="F20" s="66">
        <v>76224525</v>
      </c>
      <c r="G20" s="41">
        <f t="shared" si="0"/>
        <v>20.7</v>
      </c>
      <c r="H20" s="67">
        <v>119.43244689488746</v>
      </c>
    </row>
    <row r="21" spans="1:8" s="4" customFormat="1" ht="12.75" customHeight="1">
      <c r="A21" s="43"/>
      <c r="B21" s="17" t="s">
        <v>75</v>
      </c>
      <c r="C21" s="16"/>
      <c r="D21" s="16"/>
      <c r="E21" s="42"/>
      <c r="F21" s="66">
        <v>36508984</v>
      </c>
      <c r="G21" s="41">
        <f t="shared" si="0"/>
        <v>9.9</v>
      </c>
      <c r="H21" s="67">
        <v>96.55803986008824</v>
      </c>
    </row>
    <row r="22" spans="1:8" s="4" customFormat="1" ht="12.75" customHeight="1">
      <c r="A22" s="43"/>
      <c r="B22" s="14"/>
      <c r="C22" s="16" t="s">
        <v>74</v>
      </c>
      <c r="D22" s="45"/>
      <c r="E22" s="42"/>
      <c r="F22" s="66">
        <v>3046793</v>
      </c>
      <c r="G22" s="41">
        <f t="shared" si="0"/>
        <v>0.8</v>
      </c>
      <c r="H22" s="67">
        <v>98.16344244273786</v>
      </c>
    </row>
    <row r="23" spans="1:8" s="4" customFormat="1" ht="12.75" customHeight="1">
      <c r="A23" s="43"/>
      <c r="B23" s="14"/>
      <c r="C23" s="16" t="s">
        <v>73</v>
      </c>
      <c r="D23" s="16"/>
      <c r="E23" s="42"/>
      <c r="F23" s="66">
        <v>33462185</v>
      </c>
      <c r="G23" s="41">
        <f t="shared" si="0"/>
        <v>9.1</v>
      </c>
      <c r="H23" s="67">
        <v>96.41448826698465</v>
      </c>
    </row>
    <row r="24" spans="1:8" s="4" customFormat="1" ht="12.75" customHeight="1">
      <c r="A24" s="43"/>
      <c r="B24" s="14" t="s">
        <v>72</v>
      </c>
      <c r="C24" s="16"/>
      <c r="D24" s="44"/>
      <c r="E24" s="42"/>
      <c r="F24" s="66">
        <v>6346260</v>
      </c>
      <c r="G24" s="41">
        <f t="shared" si="0"/>
        <v>1.7000000000000002</v>
      </c>
      <c r="H24" s="67">
        <v>100.15643080209611</v>
      </c>
    </row>
    <row r="25" spans="1:8" s="4" customFormat="1" ht="12.75" customHeight="1">
      <c r="A25" s="43"/>
      <c r="B25" s="14"/>
      <c r="C25" s="20" t="s">
        <v>71</v>
      </c>
      <c r="D25" s="44"/>
      <c r="E25" s="42"/>
      <c r="F25" s="66">
        <v>4133924</v>
      </c>
      <c r="G25" s="41">
        <f t="shared" si="0"/>
        <v>1.0999999999999999</v>
      </c>
      <c r="H25" s="67">
        <v>100.76604565463423</v>
      </c>
    </row>
    <row r="26" spans="1:8" s="4" customFormat="1" ht="12.75" customHeight="1">
      <c r="A26" s="43"/>
      <c r="B26" s="14"/>
      <c r="C26" s="20" t="s">
        <v>70</v>
      </c>
      <c r="D26" s="44"/>
      <c r="E26" s="42"/>
      <c r="F26" s="66">
        <v>2086435</v>
      </c>
      <c r="G26" s="41">
        <f t="shared" si="0"/>
        <v>0.6</v>
      </c>
      <c r="H26" s="67">
        <v>100.11741910222132</v>
      </c>
    </row>
    <row r="27" spans="1:8" s="4" customFormat="1" ht="12.75" customHeight="1">
      <c r="A27" s="43"/>
      <c r="B27" s="14"/>
      <c r="C27" s="20" t="s">
        <v>69</v>
      </c>
      <c r="D27" s="44"/>
      <c r="E27" s="42"/>
      <c r="F27" s="66">
        <v>36281</v>
      </c>
      <c r="G27" s="41">
        <f t="shared" si="0"/>
        <v>0</v>
      </c>
      <c r="H27" s="67">
        <v>52.181854792313885</v>
      </c>
    </row>
    <row r="28" spans="1:8" s="4" customFormat="1" ht="12.75" customHeight="1">
      <c r="A28" s="43"/>
      <c r="B28" s="14" t="s">
        <v>68</v>
      </c>
      <c r="C28" s="16"/>
      <c r="D28" s="44"/>
      <c r="E28" s="42"/>
      <c r="F28" s="66">
        <v>896547</v>
      </c>
      <c r="G28" s="41">
        <f t="shared" si="0"/>
        <v>0.2</v>
      </c>
      <c r="H28" s="67">
        <v>118.0569619669774</v>
      </c>
    </row>
    <row r="29" spans="1:8" s="4" customFormat="1" ht="12.75" customHeight="1">
      <c r="A29" s="43"/>
      <c r="B29" s="17" t="s">
        <v>67</v>
      </c>
      <c r="C29" s="16"/>
      <c r="D29" s="16"/>
      <c r="E29" s="42"/>
      <c r="F29" s="66">
        <v>92114</v>
      </c>
      <c r="G29" s="41">
        <f t="shared" si="0"/>
        <v>0</v>
      </c>
      <c r="H29" s="67">
        <v>81.78605675320524</v>
      </c>
    </row>
    <row r="30" spans="1:8" s="4" customFormat="1" ht="12.75" customHeight="1">
      <c r="A30" s="43"/>
      <c r="B30" s="17" t="s">
        <v>66</v>
      </c>
      <c r="C30" s="16"/>
      <c r="D30" s="16"/>
      <c r="E30" s="42"/>
      <c r="F30" s="66">
        <v>565081</v>
      </c>
      <c r="G30" s="41">
        <f t="shared" si="0"/>
        <v>0.2</v>
      </c>
      <c r="H30" s="67">
        <v>94.85060234087945</v>
      </c>
    </row>
    <row r="31" spans="1:8" s="4" customFormat="1" ht="12.75" customHeight="1">
      <c r="A31" s="43"/>
      <c r="B31" s="17" t="s">
        <v>65</v>
      </c>
      <c r="C31" s="16"/>
      <c r="D31" s="16"/>
      <c r="E31" s="42"/>
      <c r="F31" s="68">
        <v>3736742</v>
      </c>
      <c r="G31" s="41">
        <f t="shared" si="0"/>
        <v>1</v>
      </c>
      <c r="H31" s="67">
        <v>106.82244323826137</v>
      </c>
    </row>
    <row r="32" spans="1:8" s="4" customFormat="1" ht="12.75" customHeight="1">
      <c r="A32" s="39"/>
      <c r="B32" s="23" t="s">
        <v>64</v>
      </c>
      <c r="C32" s="20"/>
      <c r="D32" s="20"/>
      <c r="E32" s="38"/>
      <c r="F32" s="66">
        <v>100417</v>
      </c>
      <c r="G32" s="37">
        <f t="shared" si="0"/>
        <v>0</v>
      </c>
      <c r="H32" s="67">
        <v>92.47948573901992</v>
      </c>
    </row>
    <row r="33" spans="1:8" s="4" customFormat="1" ht="12.75" customHeight="1">
      <c r="A33" s="43"/>
      <c r="B33" s="17" t="s">
        <v>63</v>
      </c>
      <c r="C33" s="16"/>
      <c r="D33" s="16"/>
      <c r="E33" s="42"/>
      <c r="F33" s="68">
        <v>788995</v>
      </c>
      <c r="G33" s="41">
        <f t="shared" si="0"/>
        <v>0.2</v>
      </c>
      <c r="H33" s="76">
        <v>77.6013840476509</v>
      </c>
    </row>
    <row r="34" spans="1:8" s="4" customFormat="1" ht="12.75" customHeight="1">
      <c r="A34" s="43"/>
      <c r="B34" s="17" t="s">
        <v>62</v>
      </c>
      <c r="C34" s="16"/>
      <c r="D34" s="16"/>
      <c r="E34" s="42"/>
      <c r="F34" s="66">
        <v>0</v>
      </c>
      <c r="G34" s="41">
        <f t="shared" si="0"/>
        <v>0</v>
      </c>
      <c r="H34" s="67" t="s">
        <v>99</v>
      </c>
    </row>
    <row r="35" spans="1:8" s="4" customFormat="1" ht="12.75" customHeight="1">
      <c r="A35" s="43"/>
      <c r="B35" s="17" t="s">
        <v>61</v>
      </c>
      <c r="C35" s="16"/>
      <c r="D35" s="16"/>
      <c r="E35" s="42"/>
      <c r="F35" s="66">
        <v>154619</v>
      </c>
      <c r="G35" s="41">
        <f t="shared" si="0"/>
        <v>0</v>
      </c>
      <c r="H35" s="67">
        <v>104.46241571743214</v>
      </c>
    </row>
    <row r="36" spans="1:8" s="4" customFormat="1" ht="12.75" customHeight="1">
      <c r="A36" s="43"/>
      <c r="B36" s="17" t="s">
        <v>60</v>
      </c>
      <c r="C36" s="16"/>
      <c r="D36" s="16"/>
      <c r="E36" s="42"/>
      <c r="F36" s="69">
        <v>-36556</v>
      </c>
      <c r="G36" s="41">
        <f t="shared" si="0"/>
        <v>0</v>
      </c>
      <c r="H36" s="70" t="s">
        <v>99</v>
      </c>
    </row>
    <row r="37" spans="1:8" s="4" customFormat="1" ht="12.75" customHeight="1">
      <c r="A37" s="39"/>
      <c r="B37" s="23" t="s">
        <v>59</v>
      </c>
      <c r="C37" s="20"/>
      <c r="D37" s="20"/>
      <c r="E37" s="38"/>
      <c r="F37" s="69">
        <v>-19948</v>
      </c>
      <c r="G37" s="37">
        <f t="shared" si="0"/>
        <v>0</v>
      </c>
      <c r="H37" s="70" t="s">
        <v>99</v>
      </c>
    </row>
    <row r="38" spans="1:8" s="4" customFormat="1" ht="12.75" customHeight="1">
      <c r="A38" s="39"/>
      <c r="B38" s="23" t="s">
        <v>31</v>
      </c>
      <c r="C38" s="20"/>
      <c r="D38" s="20"/>
      <c r="E38" s="38"/>
      <c r="F38" s="69">
        <v>10</v>
      </c>
      <c r="G38" s="37">
        <f t="shared" si="0"/>
        <v>0</v>
      </c>
      <c r="H38" s="70">
        <v>250</v>
      </c>
    </row>
    <row r="39" spans="1:8" s="4" customFormat="1" ht="14.25" customHeight="1">
      <c r="A39" s="36"/>
      <c r="B39" s="8" t="s">
        <v>58</v>
      </c>
      <c r="C39" s="7"/>
      <c r="D39" s="7"/>
      <c r="E39" s="35"/>
      <c r="F39" s="78">
        <v>368668737</v>
      </c>
      <c r="G39" s="34">
        <v>100</v>
      </c>
      <c r="H39" s="77">
        <v>104.72940429354531</v>
      </c>
    </row>
    <row r="40" spans="1:8" s="4" customFormat="1" ht="12.75" customHeight="1">
      <c r="A40" s="33"/>
      <c r="B40" s="14" t="s">
        <v>57</v>
      </c>
      <c r="C40" s="32" t="s">
        <v>56</v>
      </c>
      <c r="D40" s="31" t="s">
        <v>55</v>
      </c>
      <c r="E40" s="30"/>
      <c r="F40" s="71"/>
      <c r="G40" s="41"/>
      <c r="H40" s="72"/>
    </row>
    <row r="41" spans="1:8" s="4" customFormat="1" ht="12.75" customHeight="1">
      <c r="A41" s="15"/>
      <c r="B41" s="17" t="s">
        <v>54</v>
      </c>
      <c r="C41" s="16"/>
      <c r="D41" s="16"/>
      <c r="E41" s="12"/>
      <c r="F41" s="68">
        <v>318850288</v>
      </c>
      <c r="G41" s="41">
        <f aca="true" t="shared" si="1" ref="G41:G65">ROUND(F41/F$92,3)*100</f>
        <v>86.5</v>
      </c>
      <c r="H41" s="67">
        <v>101.65256118170738</v>
      </c>
    </row>
    <row r="42" spans="1:8" s="4" customFormat="1" ht="12.75" customHeight="1">
      <c r="A42" s="15"/>
      <c r="B42" s="17"/>
      <c r="C42" s="20" t="s">
        <v>53</v>
      </c>
      <c r="D42" s="20"/>
      <c r="E42" s="19"/>
      <c r="F42" s="69">
        <v>2063597</v>
      </c>
      <c r="G42" s="37">
        <f t="shared" si="1"/>
        <v>0.6</v>
      </c>
      <c r="H42" s="70">
        <v>103.52526203678573</v>
      </c>
    </row>
    <row r="43" spans="1:8" s="4" customFormat="1" ht="12.75" customHeight="1">
      <c r="A43" s="15"/>
      <c r="B43" s="14"/>
      <c r="C43" s="20" t="s">
        <v>52</v>
      </c>
      <c r="D43" s="29"/>
      <c r="E43" s="19"/>
      <c r="F43" s="68">
        <v>312025963</v>
      </c>
      <c r="G43" s="37">
        <f t="shared" si="1"/>
        <v>84.6</v>
      </c>
      <c r="H43" s="70">
        <v>101.71774822059606</v>
      </c>
    </row>
    <row r="44" spans="1:8" s="4" customFormat="1" ht="12.75" customHeight="1">
      <c r="A44" s="15"/>
      <c r="B44" s="14"/>
      <c r="C44" s="20" t="s">
        <v>51</v>
      </c>
      <c r="D44" s="29"/>
      <c r="E44" s="19"/>
      <c r="F44" s="69">
        <v>4760695</v>
      </c>
      <c r="G44" s="37">
        <f t="shared" si="1"/>
        <v>1.3</v>
      </c>
      <c r="H44" s="70">
        <v>96.82630980668682</v>
      </c>
    </row>
    <row r="45" spans="1:8" s="4" customFormat="1" ht="12.75" customHeight="1">
      <c r="A45" s="15"/>
      <c r="B45" s="17" t="s">
        <v>50</v>
      </c>
      <c r="C45" s="16"/>
      <c r="D45" s="16"/>
      <c r="E45" s="12"/>
      <c r="F45" s="66">
        <v>49557</v>
      </c>
      <c r="G45" s="41">
        <f t="shared" si="1"/>
        <v>0</v>
      </c>
      <c r="H45" s="67">
        <v>117.30578042891635</v>
      </c>
    </row>
    <row r="46" spans="1:8" s="4" customFormat="1" ht="12.75" customHeight="1">
      <c r="A46" s="15"/>
      <c r="B46" s="17" t="s">
        <v>49</v>
      </c>
      <c r="C46" s="16"/>
      <c r="D46" s="16"/>
      <c r="E46" s="12"/>
      <c r="F46" s="68">
        <v>858578</v>
      </c>
      <c r="G46" s="41">
        <f t="shared" si="1"/>
        <v>0.2</v>
      </c>
      <c r="H46" s="67">
        <v>109.47270443780003</v>
      </c>
    </row>
    <row r="47" spans="1:8" s="4" customFormat="1" ht="12.75" customHeight="1">
      <c r="A47" s="15"/>
      <c r="B47" s="17" t="s">
        <v>48</v>
      </c>
      <c r="C47" s="16"/>
      <c r="D47" s="16"/>
      <c r="E47" s="12"/>
      <c r="F47" s="66">
        <v>0</v>
      </c>
      <c r="G47" s="41">
        <f t="shared" si="1"/>
        <v>0</v>
      </c>
      <c r="H47" s="67" t="s">
        <v>99</v>
      </c>
    </row>
    <row r="48" spans="1:8" s="4" customFormat="1" ht="12.75" customHeight="1">
      <c r="A48" s="15"/>
      <c r="B48" s="17" t="s">
        <v>47</v>
      </c>
      <c r="C48" s="16"/>
      <c r="D48" s="16"/>
      <c r="E48" s="12"/>
      <c r="F48" s="66">
        <v>1036332</v>
      </c>
      <c r="G48" s="41">
        <f t="shared" si="1"/>
        <v>0.3</v>
      </c>
      <c r="H48" s="67">
        <v>188.24294451336806</v>
      </c>
    </row>
    <row r="49" spans="1:8" s="4" customFormat="1" ht="12.75" customHeight="1">
      <c r="A49" s="15"/>
      <c r="B49" s="23" t="s">
        <v>46</v>
      </c>
      <c r="C49" s="20"/>
      <c r="D49" s="20"/>
      <c r="E49" s="19"/>
      <c r="F49" s="69">
        <v>0</v>
      </c>
      <c r="G49" s="37">
        <f t="shared" si="1"/>
        <v>0</v>
      </c>
      <c r="H49" s="70" t="s">
        <v>99</v>
      </c>
    </row>
    <row r="50" spans="1:8" s="4" customFormat="1" ht="12.75" customHeight="1">
      <c r="A50" s="15"/>
      <c r="B50" s="17" t="s">
        <v>45</v>
      </c>
      <c r="C50" s="16"/>
      <c r="D50" s="16"/>
      <c r="E50" s="12"/>
      <c r="F50" s="66">
        <v>14873565</v>
      </c>
      <c r="G50" s="41">
        <f t="shared" si="1"/>
        <v>4</v>
      </c>
      <c r="H50" s="67">
        <v>118.202877482639</v>
      </c>
    </row>
    <row r="51" spans="1:8" s="4" customFormat="1" ht="12.75" customHeight="1">
      <c r="A51" s="15"/>
      <c r="B51" s="17"/>
      <c r="C51" s="16" t="s">
        <v>44</v>
      </c>
      <c r="D51" s="16"/>
      <c r="E51" s="12"/>
      <c r="F51" s="66">
        <v>194120</v>
      </c>
      <c r="G51" s="41">
        <f t="shared" si="1"/>
        <v>0.1</v>
      </c>
      <c r="H51" s="67">
        <v>105.51376266469539</v>
      </c>
    </row>
    <row r="52" spans="1:8" s="4" customFormat="1" ht="12.75" customHeight="1">
      <c r="A52" s="15"/>
      <c r="B52" s="17"/>
      <c r="C52" s="16" t="s">
        <v>43</v>
      </c>
      <c r="D52" s="16"/>
      <c r="E52" s="12"/>
      <c r="F52" s="66">
        <v>28216</v>
      </c>
      <c r="G52" s="41">
        <f t="shared" si="1"/>
        <v>0</v>
      </c>
      <c r="H52" s="67">
        <v>101.80768536893379</v>
      </c>
    </row>
    <row r="53" spans="1:8" s="4" customFormat="1" ht="12.75" customHeight="1">
      <c r="A53" s="15"/>
      <c r="B53" s="17"/>
      <c r="C53" s="16" t="s">
        <v>42</v>
      </c>
      <c r="D53" s="16"/>
      <c r="E53" s="12"/>
      <c r="F53" s="66">
        <v>23508</v>
      </c>
      <c r="G53" s="41">
        <f t="shared" si="1"/>
        <v>0</v>
      </c>
      <c r="H53" s="67">
        <v>101.39314211774855</v>
      </c>
    </row>
    <row r="54" spans="1:8" s="4" customFormat="1" ht="12.75" customHeight="1">
      <c r="A54" s="15"/>
      <c r="B54" s="17"/>
      <c r="C54" s="16" t="s">
        <v>41</v>
      </c>
      <c r="D54" s="16"/>
      <c r="E54" s="12"/>
      <c r="F54" s="66">
        <v>14627678</v>
      </c>
      <c r="G54" s="41">
        <f t="shared" si="1"/>
        <v>4</v>
      </c>
      <c r="H54" s="67">
        <v>118.46047234116266</v>
      </c>
    </row>
    <row r="55" spans="1:8" s="4" customFormat="1" ht="12.75" customHeight="1">
      <c r="A55" s="15"/>
      <c r="B55" s="23" t="s">
        <v>40</v>
      </c>
      <c r="C55" s="20"/>
      <c r="D55" s="16"/>
      <c r="E55" s="12"/>
      <c r="F55" s="66">
        <v>192</v>
      </c>
      <c r="G55" s="41">
        <f t="shared" si="1"/>
        <v>0</v>
      </c>
      <c r="H55" s="67">
        <v>132.41379310344828</v>
      </c>
    </row>
    <row r="56" spans="1:8" s="4" customFormat="1" ht="12.75" customHeight="1">
      <c r="A56" s="15"/>
      <c r="B56" s="17" t="s">
        <v>39</v>
      </c>
      <c r="C56" s="16"/>
      <c r="D56" s="16"/>
      <c r="E56" s="12"/>
      <c r="F56" s="66">
        <v>1278455</v>
      </c>
      <c r="G56" s="41">
        <f t="shared" si="1"/>
        <v>0.3</v>
      </c>
      <c r="H56" s="67">
        <v>98.89345276772178</v>
      </c>
    </row>
    <row r="57" spans="1:8" s="4" customFormat="1" ht="12.75" customHeight="1">
      <c r="A57" s="28"/>
      <c r="B57" s="17" t="s">
        <v>38</v>
      </c>
      <c r="C57" s="16"/>
      <c r="D57" s="16"/>
      <c r="E57" s="12"/>
      <c r="F57" s="66">
        <v>10418</v>
      </c>
      <c r="G57" s="41">
        <f t="shared" si="1"/>
        <v>0</v>
      </c>
      <c r="H57" s="67">
        <v>97.95035727717188</v>
      </c>
    </row>
    <row r="58" spans="1:8" s="4" customFormat="1" ht="12.75" customHeight="1">
      <c r="A58" s="28"/>
      <c r="B58" s="23" t="s">
        <v>37</v>
      </c>
      <c r="C58" s="20"/>
      <c r="D58" s="16"/>
      <c r="E58" s="12"/>
      <c r="F58" s="66">
        <v>19240</v>
      </c>
      <c r="G58" s="41">
        <f t="shared" si="1"/>
        <v>0</v>
      </c>
      <c r="H58" s="67">
        <v>96.74175382139984</v>
      </c>
    </row>
    <row r="59" spans="1:8" s="4" customFormat="1" ht="12.75" customHeight="1">
      <c r="A59" s="15"/>
      <c r="B59" s="17" t="s">
        <v>36</v>
      </c>
      <c r="C59" s="16"/>
      <c r="D59" s="16"/>
      <c r="E59" s="12"/>
      <c r="F59" s="66">
        <v>3178710</v>
      </c>
      <c r="G59" s="41">
        <f t="shared" si="1"/>
        <v>0.8999999999999999</v>
      </c>
      <c r="H59" s="67">
        <v>111.26438535782516</v>
      </c>
    </row>
    <row r="60" spans="1:8" s="4" customFormat="1" ht="12.75" customHeight="1">
      <c r="A60" s="27"/>
      <c r="B60" s="23" t="s">
        <v>35</v>
      </c>
      <c r="C60" s="20"/>
      <c r="D60" s="20"/>
      <c r="E60" s="19"/>
      <c r="F60" s="69">
        <v>0</v>
      </c>
      <c r="G60" s="37">
        <f t="shared" si="1"/>
        <v>0</v>
      </c>
      <c r="H60" s="70" t="s">
        <v>99</v>
      </c>
    </row>
    <row r="61" spans="1:8" s="4" customFormat="1" ht="12.75" customHeight="1">
      <c r="A61" s="15"/>
      <c r="B61" s="17" t="s">
        <v>34</v>
      </c>
      <c r="C61" s="16"/>
      <c r="D61" s="16"/>
      <c r="E61" s="12"/>
      <c r="F61" s="66">
        <v>2457481</v>
      </c>
      <c r="G61" s="41">
        <f t="shared" si="1"/>
        <v>0.7000000000000001</v>
      </c>
      <c r="H61" s="67">
        <v>305.6610227254353</v>
      </c>
    </row>
    <row r="62" spans="1:8" s="4" customFormat="1" ht="12.75" customHeight="1">
      <c r="A62" s="15"/>
      <c r="B62" s="17" t="s">
        <v>33</v>
      </c>
      <c r="C62" s="16"/>
      <c r="D62" s="16"/>
      <c r="E62" s="12"/>
      <c r="F62" s="66">
        <v>345122</v>
      </c>
      <c r="G62" s="41">
        <f t="shared" si="1"/>
        <v>0.1</v>
      </c>
      <c r="H62" s="67">
        <v>91.34779029726504</v>
      </c>
    </row>
    <row r="63" spans="1:8" s="4" customFormat="1" ht="12.75" customHeight="1">
      <c r="A63" s="15"/>
      <c r="B63" s="17" t="s">
        <v>32</v>
      </c>
      <c r="C63" s="16"/>
      <c r="D63" s="16"/>
      <c r="E63" s="12"/>
      <c r="F63" s="66">
        <v>154619</v>
      </c>
      <c r="G63" s="41">
        <f t="shared" si="1"/>
        <v>0</v>
      </c>
      <c r="H63" s="67">
        <v>104.46241571743214</v>
      </c>
    </row>
    <row r="64" spans="1:8" s="4" customFormat="1" ht="14.25" customHeight="1">
      <c r="A64" s="26"/>
      <c r="B64" s="23" t="s">
        <v>31</v>
      </c>
      <c r="C64" s="25"/>
      <c r="D64" s="25"/>
      <c r="E64" s="19"/>
      <c r="F64" s="69">
        <v>6633</v>
      </c>
      <c r="G64" s="37">
        <f t="shared" si="1"/>
        <v>0</v>
      </c>
      <c r="H64" s="70">
        <v>435.5219960604071</v>
      </c>
    </row>
    <row r="65" spans="1:8" s="4" customFormat="1" ht="14.25" customHeight="1">
      <c r="A65" s="11"/>
      <c r="B65" s="8" t="s">
        <v>30</v>
      </c>
      <c r="C65" s="7"/>
      <c r="D65" s="7"/>
      <c r="E65" s="10"/>
      <c r="F65" s="78">
        <v>343119314</v>
      </c>
      <c r="G65" s="34">
        <f t="shared" si="1"/>
        <v>93.10000000000001</v>
      </c>
      <c r="H65" s="77">
        <v>102.99593909061574</v>
      </c>
    </row>
    <row r="66" spans="1:8" s="4" customFormat="1" ht="14.25" customHeight="1">
      <c r="A66" s="15"/>
      <c r="B66" s="17" t="s">
        <v>29</v>
      </c>
      <c r="C66" s="24" t="s">
        <v>28</v>
      </c>
      <c r="D66" s="16" t="s">
        <v>27</v>
      </c>
      <c r="E66" s="12"/>
      <c r="F66" s="65"/>
      <c r="G66" s="41"/>
      <c r="H66" s="73"/>
    </row>
    <row r="67" spans="1:8" s="4" customFormat="1" ht="12.75" customHeight="1">
      <c r="A67" s="15"/>
      <c r="B67" s="17" t="s">
        <v>26</v>
      </c>
      <c r="C67" s="16"/>
      <c r="D67" s="16"/>
      <c r="E67" s="12"/>
      <c r="F67" s="66">
        <v>3232652</v>
      </c>
      <c r="G67" s="41">
        <f aca="true" t="shared" si="2" ref="G67:G91">ROUND(F67/F$92,3)*100</f>
        <v>0.8999999999999999</v>
      </c>
      <c r="H67" s="67">
        <v>101.18644725655983</v>
      </c>
    </row>
    <row r="68" spans="1:8" s="4" customFormat="1" ht="12.75" customHeight="1">
      <c r="A68" s="15"/>
      <c r="B68" s="23" t="s">
        <v>25</v>
      </c>
      <c r="C68" s="20"/>
      <c r="D68" s="16"/>
      <c r="E68" s="12"/>
      <c r="F68" s="66">
        <v>25848</v>
      </c>
      <c r="G68" s="41">
        <f t="shared" si="2"/>
        <v>0</v>
      </c>
      <c r="H68" s="67">
        <v>135.03291192142933</v>
      </c>
    </row>
    <row r="69" spans="1:8" s="4" customFormat="1" ht="12.75" customHeight="1">
      <c r="A69" s="15"/>
      <c r="B69" s="23" t="s">
        <v>24</v>
      </c>
      <c r="C69" s="20"/>
      <c r="D69" s="16"/>
      <c r="E69" s="12"/>
      <c r="F69" s="66">
        <v>400</v>
      </c>
      <c r="G69" s="41">
        <f t="shared" si="2"/>
        <v>0</v>
      </c>
      <c r="H69" s="67">
        <v>100</v>
      </c>
    </row>
    <row r="70" spans="1:8" s="4" customFormat="1" ht="12.75" customHeight="1">
      <c r="A70" s="15"/>
      <c r="B70" s="23" t="s">
        <v>23</v>
      </c>
      <c r="C70" s="20"/>
      <c r="D70" s="20"/>
      <c r="E70" s="19"/>
      <c r="F70" s="69">
        <v>0</v>
      </c>
      <c r="G70" s="37">
        <f t="shared" si="2"/>
        <v>0</v>
      </c>
      <c r="H70" s="70" t="s">
        <v>99</v>
      </c>
    </row>
    <row r="71" spans="1:8" s="4" customFormat="1" ht="12.75" customHeight="1">
      <c r="A71" s="15"/>
      <c r="B71" s="14" t="s">
        <v>22</v>
      </c>
      <c r="C71" s="20"/>
      <c r="D71" s="20"/>
      <c r="E71" s="19"/>
      <c r="F71" s="69">
        <v>2025000</v>
      </c>
      <c r="G71" s="37">
        <f t="shared" si="2"/>
        <v>0.5</v>
      </c>
      <c r="H71" s="70">
        <v>106.57894736842107</v>
      </c>
    </row>
    <row r="72" spans="1:8" s="4" customFormat="1" ht="12.75" customHeight="1">
      <c r="A72" s="15"/>
      <c r="B72" s="14" t="s">
        <v>21</v>
      </c>
      <c r="C72" s="20"/>
      <c r="D72" s="20"/>
      <c r="E72" s="19"/>
      <c r="F72" s="69">
        <v>1498</v>
      </c>
      <c r="G72" s="37">
        <f t="shared" si="2"/>
        <v>0</v>
      </c>
      <c r="H72" s="70">
        <v>100</v>
      </c>
    </row>
    <row r="73" spans="1:8" s="4" customFormat="1" ht="12.75" customHeight="1">
      <c r="A73" s="15"/>
      <c r="B73" s="14" t="s">
        <v>20</v>
      </c>
      <c r="C73" s="20"/>
      <c r="D73" s="20"/>
      <c r="E73" s="19"/>
      <c r="F73" s="69">
        <v>0</v>
      </c>
      <c r="G73" s="37">
        <f t="shared" si="2"/>
        <v>0</v>
      </c>
      <c r="H73" s="70" t="s">
        <v>99</v>
      </c>
    </row>
    <row r="74" spans="1:8" s="4" customFormat="1" ht="12.75" customHeight="1">
      <c r="A74" s="15"/>
      <c r="B74" s="17" t="s">
        <v>19</v>
      </c>
      <c r="C74" s="16"/>
      <c r="D74" s="16"/>
      <c r="E74" s="12"/>
      <c r="F74" s="66">
        <v>1810844</v>
      </c>
      <c r="G74" s="41">
        <f t="shared" si="2"/>
        <v>0.5</v>
      </c>
      <c r="H74" s="67">
        <v>103.02513779590276</v>
      </c>
    </row>
    <row r="75" spans="1:8" s="4" customFormat="1" ht="12.75" customHeight="1">
      <c r="A75" s="15"/>
      <c r="B75" s="17" t="s">
        <v>18</v>
      </c>
      <c r="C75" s="16" t="s">
        <v>17</v>
      </c>
      <c r="D75" s="16"/>
      <c r="E75" s="12"/>
      <c r="F75" s="66">
        <v>1526949</v>
      </c>
      <c r="G75" s="41">
        <f t="shared" si="2"/>
        <v>0.4</v>
      </c>
      <c r="H75" s="67">
        <v>106.54287185541503</v>
      </c>
    </row>
    <row r="76" spans="1:8" s="4" customFormat="1" ht="12.75" customHeight="1">
      <c r="A76" s="15"/>
      <c r="B76" s="17"/>
      <c r="C76" s="16" t="s">
        <v>16</v>
      </c>
      <c r="D76" s="16"/>
      <c r="E76" s="12"/>
      <c r="F76" s="66">
        <v>283892</v>
      </c>
      <c r="G76" s="41">
        <f t="shared" si="2"/>
        <v>0.1</v>
      </c>
      <c r="H76" s="67">
        <v>87.48786568585454</v>
      </c>
    </row>
    <row r="77" spans="1:8" s="4" customFormat="1" ht="12.75" customHeight="1">
      <c r="A77" s="15"/>
      <c r="B77" s="17" t="s">
        <v>15</v>
      </c>
      <c r="C77" s="16"/>
      <c r="D77" s="16"/>
      <c r="E77" s="12"/>
      <c r="F77" s="68">
        <v>3460567</v>
      </c>
      <c r="G77" s="37">
        <f t="shared" si="2"/>
        <v>0.8999999999999999</v>
      </c>
      <c r="H77" s="76">
        <v>120.1836146419393</v>
      </c>
    </row>
    <row r="78" spans="1:8" s="4" customFormat="1" ht="12.75" customHeight="1">
      <c r="A78" s="15"/>
      <c r="B78" s="17"/>
      <c r="C78" s="16" t="s">
        <v>14</v>
      </c>
      <c r="D78" s="16"/>
      <c r="E78" s="12"/>
      <c r="F78" s="69">
        <v>142750</v>
      </c>
      <c r="G78" s="37">
        <f t="shared" si="2"/>
        <v>0</v>
      </c>
      <c r="H78" s="70">
        <v>101.49378950436902</v>
      </c>
    </row>
    <row r="79" spans="1:8" s="4" customFormat="1" ht="12.75" customHeight="1">
      <c r="A79" s="15"/>
      <c r="B79" s="14"/>
      <c r="C79" s="16" t="s">
        <v>13</v>
      </c>
      <c r="D79" s="16"/>
      <c r="E79" s="12"/>
      <c r="F79" s="68">
        <v>3317809</v>
      </c>
      <c r="G79" s="41">
        <f t="shared" si="2"/>
        <v>0.8999999999999999</v>
      </c>
      <c r="H79" s="76">
        <v>121.14358385842255</v>
      </c>
    </row>
    <row r="80" spans="1:8" s="4" customFormat="1" ht="12.75" customHeight="1">
      <c r="A80" s="15"/>
      <c r="B80" s="14"/>
      <c r="C80" s="22" t="s">
        <v>12</v>
      </c>
      <c r="D80" s="16"/>
      <c r="E80" s="12"/>
      <c r="F80" s="66">
        <v>80485</v>
      </c>
      <c r="G80" s="41">
        <f t="shared" si="2"/>
        <v>0</v>
      </c>
      <c r="H80" s="67">
        <v>132.35487584278903</v>
      </c>
    </row>
    <row r="81" spans="1:8" s="4" customFormat="1" ht="12.75" customHeight="1">
      <c r="A81" s="15"/>
      <c r="B81" s="14"/>
      <c r="C81" s="17" t="s">
        <v>11</v>
      </c>
      <c r="D81" s="20"/>
      <c r="E81" s="19"/>
      <c r="F81" s="66">
        <v>1309485</v>
      </c>
      <c r="G81" s="41">
        <f t="shared" si="2"/>
        <v>0.4</v>
      </c>
      <c r="H81" s="67">
        <v>107.5941202570128</v>
      </c>
    </row>
    <row r="82" spans="1:8" s="4" customFormat="1" ht="25.5">
      <c r="A82" s="15"/>
      <c r="B82" s="14"/>
      <c r="C82" s="21" t="s">
        <v>10</v>
      </c>
      <c r="D82" s="20"/>
      <c r="E82" s="19"/>
      <c r="F82" s="68">
        <v>1927834</v>
      </c>
      <c r="G82" s="41">
        <f t="shared" si="2"/>
        <v>0.5</v>
      </c>
      <c r="H82" s="76">
        <v>131.96533010601945</v>
      </c>
    </row>
    <row r="83" spans="1:8" s="4" customFormat="1" ht="13.5">
      <c r="A83" s="15"/>
      <c r="B83" s="17" t="s">
        <v>9</v>
      </c>
      <c r="C83" s="18"/>
      <c r="D83" s="18"/>
      <c r="E83" s="1"/>
      <c r="F83" s="69">
        <v>-33786</v>
      </c>
      <c r="G83" s="37">
        <f t="shared" si="2"/>
        <v>0</v>
      </c>
      <c r="H83" s="70" t="s">
        <v>99</v>
      </c>
    </row>
    <row r="84" spans="1:8" s="4" customFormat="1" ht="12.75" customHeight="1">
      <c r="A84" s="15"/>
      <c r="B84" s="17" t="s">
        <v>8</v>
      </c>
      <c r="C84" s="18"/>
      <c r="D84" s="18"/>
      <c r="E84" s="1"/>
      <c r="F84" s="69">
        <v>0</v>
      </c>
      <c r="G84" s="37">
        <f t="shared" si="2"/>
        <v>0</v>
      </c>
      <c r="H84" s="70" t="s">
        <v>99</v>
      </c>
    </row>
    <row r="85" spans="1:8" s="4" customFormat="1" ht="12.75" customHeight="1">
      <c r="A85" s="15"/>
      <c r="B85" s="18" t="s">
        <v>7</v>
      </c>
      <c r="C85" s="16"/>
      <c r="D85" s="16"/>
      <c r="E85" s="12"/>
      <c r="F85" s="68">
        <v>10523019</v>
      </c>
      <c r="G85" s="41">
        <f t="shared" si="2"/>
        <v>2.9000000000000004</v>
      </c>
      <c r="H85" s="76">
        <v>108.1155230206126</v>
      </c>
    </row>
    <row r="86" spans="1:8" s="4" customFormat="1" ht="12.75" customHeight="1">
      <c r="A86" s="15"/>
      <c r="B86" s="17" t="s">
        <v>6</v>
      </c>
      <c r="C86" s="16"/>
      <c r="D86" s="16"/>
      <c r="E86" s="12"/>
      <c r="F86" s="66">
        <v>15399613</v>
      </c>
      <c r="G86" s="41">
        <f t="shared" si="2"/>
        <v>4.2</v>
      </c>
      <c r="H86" s="67">
        <v>162.8080850412401</v>
      </c>
    </row>
    <row r="87" spans="1:8" s="4" customFormat="1" ht="12.75" customHeight="1">
      <c r="A87" s="15"/>
      <c r="B87" s="17" t="s">
        <v>5</v>
      </c>
      <c r="C87" s="16"/>
      <c r="D87" s="16"/>
      <c r="E87" s="12"/>
      <c r="F87" s="66">
        <v>-222355</v>
      </c>
      <c r="G87" s="41">
        <f t="shared" si="2"/>
        <v>-0.1</v>
      </c>
      <c r="H87" s="67" t="s">
        <v>99</v>
      </c>
    </row>
    <row r="88" spans="1:8" s="4" customFormat="1" ht="12.75" customHeight="1">
      <c r="A88" s="15"/>
      <c r="B88" s="14" t="s">
        <v>4</v>
      </c>
      <c r="C88" s="16"/>
      <c r="D88" s="16"/>
      <c r="E88" s="12"/>
      <c r="F88" s="66">
        <v>-151585</v>
      </c>
      <c r="G88" s="41">
        <f t="shared" si="2"/>
        <v>0</v>
      </c>
      <c r="H88" s="67" t="s">
        <v>99</v>
      </c>
    </row>
    <row r="89" spans="1:8" s="4" customFormat="1" ht="12.75" customHeight="1">
      <c r="A89" s="15"/>
      <c r="B89" s="14" t="s">
        <v>3</v>
      </c>
      <c r="C89" s="16"/>
      <c r="D89" s="16"/>
      <c r="E89" s="12"/>
      <c r="F89" s="66">
        <v>15025675</v>
      </c>
      <c r="G89" s="41">
        <f t="shared" si="2"/>
        <v>4.1000000000000005</v>
      </c>
      <c r="H89" s="67">
        <v>164.25263489290717</v>
      </c>
    </row>
    <row r="90" spans="1:8" s="4" customFormat="1" ht="12.75" customHeight="1">
      <c r="A90" s="15"/>
      <c r="B90" s="14" t="s">
        <v>2</v>
      </c>
      <c r="C90" s="13"/>
      <c r="D90" s="13"/>
      <c r="E90" s="12"/>
      <c r="F90" s="66">
        <v>688</v>
      </c>
      <c r="G90" s="41">
        <f t="shared" si="2"/>
        <v>0</v>
      </c>
      <c r="H90" s="67">
        <v>130.3030303030303</v>
      </c>
    </row>
    <row r="91" spans="1:8" s="4" customFormat="1" ht="12.75" customHeight="1">
      <c r="A91" s="11"/>
      <c r="B91" s="8" t="s">
        <v>1</v>
      </c>
      <c r="C91" s="7"/>
      <c r="D91" s="7"/>
      <c r="E91" s="10"/>
      <c r="F91" s="78">
        <v>25549396</v>
      </c>
      <c r="G91" s="34">
        <f t="shared" si="2"/>
        <v>6.9</v>
      </c>
      <c r="H91" s="74">
        <v>135.31391690724072</v>
      </c>
    </row>
    <row r="92" spans="1:8" s="4" customFormat="1" ht="12.75" customHeight="1">
      <c r="A92" s="9"/>
      <c r="B92" s="8" t="s">
        <v>0</v>
      </c>
      <c r="C92" s="7"/>
      <c r="D92" s="7"/>
      <c r="E92" s="6"/>
      <c r="F92" s="78">
        <v>368668737</v>
      </c>
      <c r="G92" s="75">
        <v>100</v>
      </c>
      <c r="H92" s="77">
        <v>104.72940429354531</v>
      </c>
    </row>
    <row r="93" spans="1:8" s="4" customFormat="1" ht="12.75" customHeight="1">
      <c r="A93" s="1"/>
      <c r="B93" s="3"/>
      <c r="C93" s="3"/>
      <c r="D93" s="3"/>
      <c r="E93" s="1"/>
      <c r="F93" s="5"/>
      <c r="G93" s="5"/>
      <c r="H93" s="5"/>
    </row>
  </sheetData>
  <sheetProtection/>
  <printOptions horizontalCentered="1" verticalCentered="1"/>
  <pageMargins left="0.7874015748031497" right="0.7874015748031497" top="0.31496062992125984" bottom="0.35433070866141736" header="0.1968503937007874" footer="0.2362204724409449"/>
  <pageSetup fitToHeight="2"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生命保険協会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ち_千葉 真理子</cp:lastModifiedBy>
  <dcterms:created xsi:type="dcterms:W3CDTF">2015-08-13T02:42:29Z</dcterms:created>
  <dcterms:modified xsi:type="dcterms:W3CDTF">2019-11-22T07:17:43Z</dcterms:modified>
  <cp:category/>
  <cp:version/>
  <cp:contentType/>
  <cp:contentStatus/>
</cp:coreProperties>
</file>