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740" windowWidth="19260" windowHeight="5985" activeTab="0"/>
  </bookViews>
  <sheets>
    <sheet name="2018.8" sheetId="1" r:id="rId1"/>
  </sheets>
  <externalReferences>
    <externalReference r:id="rId4"/>
  </externalReferences>
  <definedNames>
    <definedName name="_xlnm.Print_Area" localSheetId="0">'2018.8'!$A$1:$T$43</definedName>
  </definedNames>
  <calcPr calcMode="manual" fullCalcOnLoad="1"/>
</workbook>
</file>

<file path=xl/sharedStrings.xml><?xml version="1.0" encoding="utf-8"?>
<sst xmlns="http://schemas.openxmlformats.org/spreadsheetml/2006/main" count="73" uniqueCount="61">
  <si>
    <t xml:space="preserve">Net Insurance </t>
  </si>
  <si>
    <t>Group Insurance</t>
  </si>
  <si>
    <t>Group Annuity</t>
  </si>
  <si>
    <t>Premium Income</t>
  </si>
  <si>
    <t>Operating Expenses</t>
  </si>
  <si>
    <t>Total Assets</t>
  </si>
  <si>
    <t>Cash, Deposits</t>
  </si>
  <si>
    <t>Call-Loans</t>
  </si>
  <si>
    <t xml:space="preserve">Money in Trust </t>
  </si>
  <si>
    <t>Securities</t>
  </si>
  <si>
    <t>(Government Bonds)</t>
  </si>
  <si>
    <t>(Local Government Bonds)</t>
  </si>
  <si>
    <t>(Corporate Bonds)</t>
  </si>
  <si>
    <t>(Stocks)</t>
  </si>
  <si>
    <t xml:space="preserve">(Foreign Securities) </t>
  </si>
  <si>
    <t>Loans</t>
  </si>
  <si>
    <t>(Financial Loans)</t>
  </si>
  <si>
    <t>No.</t>
  </si>
  <si>
    <t>y/y</t>
  </si>
  <si>
    <t>Amount</t>
  </si>
  <si>
    <t>Amount</t>
  </si>
  <si>
    <t>Amount</t>
  </si>
  <si>
    <t>1. Major Business</t>
  </si>
  <si>
    <t>2. Distribution of Revenues and Expenditures</t>
  </si>
  <si>
    <t>3. Asset Distribution</t>
  </si>
  <si>
    <t>Business in Force</t>
  </si>
  <si>
    <t>Amount</t>
  </si>
  <si>
    <t>Ratio to</t>
  </si>
  <si>
    <t>Monetary Claims Bought</t>
  </si>
  <si>
    <t>y/y</t>
  </si>
  <si>
    <r>
      <t>No. : in ten thousands, Amount : in billions of yen, y/y</t>
    </r>
    <r>
      <rPr>
        <vertAlign val="superscript"/>
        <sz val="11.5"/>
        <rFont val="Arial"/>
        <family val="2"/>
      </rPr>
      <t>1</t>
    </r>
    <r>
      <rPr>
        <sz val="11.5"/>
        <rFont val="Arial"/>
        <family val="2"/>
      </rPr>
      <t xml:space="preserve"> : %</t>
    </r>
  </si>
  <si>
    <t>Claims Paid(1)</t>
  </si>
  <si>
    <t>Annuities Paid(2)</t>
  </si>
  <si>
    <t>Benefits(3)</t>
  </si>
  <si>
    <t>(1)+(2)+(3)</t>
  </si>
  <si>
    <t>Surrender Value(4)</t>
  </si>
  <si>
    <t>Other Repayment(5)</t>
  </si>
  <si>
    <t>(4)+(5)</t>
  </si>
  <si>
    <r>
      <t>New Business</t>
    </r>
    <r>
      <rPr>
        <sz val="10"/>
        <rFont val="Arial"/>
        <family val="2"/>
      </rPr>
      <t xml:space="preserve"> (Accumulated)</t>
    </r>
  </si>
  <si>
    <r>
      <t>New Business</t>
    </r>
    <r>
      <rPr>
        <sz val="10"/>
        <rFont val="Arial"/>
        <family val="2"/>
      </rPr>
      <t xml:space="preserve"> (Current month only)</t>
    </r>
  </si>
  <si>
    <t>(Accumulated)</t>
  </si>
  <si>
    <r>
      <t>(Current month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only)</t>
    </r>
  </si>
  <si>
    <r>
      <t>Individual Insurance</t>
    </r>
    <r>
      <rPr>
        <vertAlign val="superscript"/>
        <sz val="11"/>
        <rFont val="Arial"/>
        <family val="2"/>
      </rPr>
      <t xml:space="preserve"> 2</t>
    </r>
  </si>
  <si>
    <r>
      <t xml:space="preserve">Individual Annuity  </t>
    </r>
    <r>
      <rPr>
        <vertAlign val="superscript"/>
        <sz val="11"/>
        <rFont val="Arial"/>
        <family val="2"/>
      </rPr>
      <t>2</t>
    </r>
  </si>
  <si>
    <r>
      <t>(Month-end-Balance)</t>
    </r>
    <r>
      <rPr>
        <vertAlign val="superscript"/>
        <sz val="9"/>
        <rFont val="Arial"/>
        <family val="2"/>
      </rPr>
      <t xml:space="preserve"> 6</t>
    </r>
  </si>
  <si>
    <r>
      <t xml:space="preserve">Tangible Fixed Assets </t>
    </r>
    <r>
      <rPr>
        <vertAlign val="superscript"/>
        <sz val="11"/>
        <rFont val="Arial"/>
        <family val="2"/>
      </rPr>
      <t>3</t>
    </r>
  </si>
  <si>
    <r>
      <t xml:space="preserve">Invested Assets </t>
    </r>
    <r>
      <rPr>
        <vertAlign val="superscript"/>
        <sz val="11"/>
        <rFont val="Arial"/>
        <family val="2"/>
      </rPr>
      <t>4</t>
    </r>
  </si>
  <si>
    <r>
      <t xml:space="preserve">Total Assets </t>
    </r>
    <r>
      <rPr>
        <vertAlign val="superscript"/>
        <sz val="11"/>
        <rFont val="Arial"/>
        <family val="2"/>
      </rPr>
      <t>5</t>
    </r>
  </si>
  <si>
    <t xml:space="preserve">Notes: </t>
  </si>
  <si>
    <t>1. "y/y" stands for year-on-year comparison in percentage.</t>
  </si>
  <si>
    <t xml:space="preserve">2. The numbers of contracts of both "Individual Insurance" and "Individual Annuity" include those of converted contracts.          </t>
  </si>
  <si>
    <t xml:space="preserve">    Accordingly, the net increase arising from the conversion is reflected in the amounts of the contracts of Individual Insurance and Individual Annuity respectively.</t>
  </si>
  <si>
    <t xml:space="preserve">    which reflects elements such as the valuation on a marked-to-market basis of securities.</t>
  </si>
  <si>
    <t>5. "Total Assets" is the total amount of "Invested Assets," "lease assets," "intangible fixed assets," and "other assets," etc.</t>
  </si>
  <si>
    <t xml:space="preserve">3. The above "Tangible Fixed Assets" is the total amount of land, buildings and construction in progress. </t>
  </si>
  <si>
    <t>4. "Invested Assets" is the total amount of the above main seven asset items in the table 3. Asset Distribution,</t>
  </si>
  <si>
    <t xml:space="preserve">    plus "Receivables under Resale Agreements" and "Receivables under Securities Borrowing Transactions," etc.</t>
  </si>
  <si>
    <t>6.  Regarding the "Month-end-Balance" amount of the table 3, the balance for March ,June, September and December are presented as the balance at the time of closing,</t>
  </si>
  <si>
    <r>
      <t xml:space="preserve">Summary of Life Insurance Business </t>
    </r>
    <r>
      <rPr>
        <sz val="16"/>
        <color indexed="8"/>
        <rFont val="Arial"/>
        <family val="2"/>
      </rPr>
      <t>(Total Figures of</t>
    </r>
    <r>
      <rPr>
        <sz val="16"/>
        <color indexed="10"/>
        <rFont val="Arial"/>
        <family val="2"/>
      </rPr>
      <t xml:space="preserve"> 41</t>
    </r>
    <r>
      <rPr>
        <sz val="16"/>
        <color indexed="8"/>
        <rFont val="Arial"/>
        <family val="2"/>
      </rPr>
      <t xml:space="preserve"> companies)</t>
    </r>
  </si>
  <si>
    <t xml:space="preserve">─ </t>
  </si>
  <si>
    <r>
      <t xml:space="preserve">From 1st April, </t>
    </r>
    <r>
      <rPr>
        <sz val="12.5"/>
        <color indexed="10"/>
        <rFont val="Arial"/>
        <family val="2"/>
      </rPr>
      <t>2018</t>
    </r>
    <r>
      <rPr>
        <sz val="12.5"/>
        <color indexed="8"/>
        <rFont val="Arial"/>
        <family val="2"/>
      </rPr>
      <t xml:space="preserve"> to the end of </t>
    </r>
    <r>
      <rPr>
        <sz val="12.5"/>
        <color indexed="10"/>
        <rFont val="Arial"/>
        <family val="2"/>
      </rPr>
      <t>August</t>
    </r>
    <r>
      <rPr>
        <sz val="12.5"/>
        <color indexed="8"/>
        <rFont val="Arial"/>
        <family val="2"/>
      </rPr>
      <t xml:space="preserve">, </t>
    </r>
    <r>
      <rPr>
        <sz val="12.5"/>
        <color indexed="1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</si>
</sst>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61">
    <font>
      <sz val="11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name val="Arial"/>
      <family val="2"/>
    </font>
    <font>
      <b/>
      <sz val="11"/>
      <color indexed="57"/>
      <name val="Arial"/>
      <family val="2"/>
    </font>
    <font>
      <sz val="11"/>
      <color indexed="4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vertAlign val="superscript"/>
      <sz val="11.5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2.5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2.5"/>
      <color indexed="10"/>
      <name val="Arial"/>
      <family val="2"/>
    </font>
    <font>
      <b/>
      <sz val="16"/>
      <color indexed="8"/>
      <name val="Arial"/>
      <family val="2"/>
    </font>
    <font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0"/>
      <color rgb="FF006100"/>
      <name val="ＭＳ 明朝"/>
      <family val="1"/>
    </font>
    <font>
      <b/>
      <sz val="16"/>
      <color rgb="FF000000"/>
      <name val="Arial"/>
      <family val="2"/>
    </font>
    <font>
      <sz val="12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10" xfId="61" applyNumberFormat="1" applyFont="1" applyBorder="1" applyAlignment="1" applyProtection="1">
      <alignment horizontal="right" vertical="center"/>
      <protection/>
    </xf>
    <xf numFmtId="177" fontId="3" fillId="0" borderId="10" xfId="61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vertical="center"/>
    </xf>
    <xf numFmtId="176" fontId="3" fillId="0" borderId="12" xfId="61" applyNumberFormat="1" applyFont="1" applyBorder="1" applyAlignment="1" applyProtection="1">
      <alignment horizontal="right" vertical="center"/>
      <protection/>
    </xf>
    <xf numFmtId="177" fontId="3" fillId="0" borderId="12" xfId="61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3" xfId="61" applyNumberFormat="1" applyFont="1" applyBorder="1" applyAlignment="1" applyProtection="1">
      <alignment horizontal="right" vertical="center"/>
      <protection/>
    </xf>
    <xf numFmtId="176" fontId="3" fillId="0" borderId="14" xfId="61" applyNumberFormat="1" applyFont="1" applyBorder="1" applyAlignment="1" applyProtection="1">
      <alignment horizontal="right" vertical="center"/>
      <protection/>
    </xf>
    <xf numFmtId="176" fontId="3" fillId="0" borderId="11" xfId="61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>
      <alignment shrinkToFit="1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 horizontal="centerContinuous" vertical="center" wrapText="1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8" fillId="0" borderId="21" xfId="0" applyFont="1" applyFill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/>
    </xf>
    <xf numFmtId="176" fontId="3" fillId="0" borderId="16" xfId="61" applyNumberFormat="1" applyFont="1" applyBorder="1" applyAlignment="1" applyProtection="1">
      <alignment horizontal="right" vertical="center"/>
      <protection/>
    </xf>
    <xf numFmtId="177" fontId="3" fillId="0" borderId="16" xfId="61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176" fontId="3" fillId="0" borderId="0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8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11" fillId="0" borderId="23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centerContinuous" vertical="center"/>
    </xf>
    <xf numFmtId="0" fontId="11" fillId="0" borderId="24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1" fillId="0" borderId="33" xfId="0" applyFont="1" applyFill="1" applyBorder="1" applyAlignment="1" quotePrefix="1">
      <alignment horizontal="centerContinuous" vertical="center"/>
    </xf>
    <xf numFmtId="0" fontId="11" fillId="0" borderId="28" xfId="0" applyFont="1" applyFill="1" applyBorder="1" applyAlignment="1" quotePrefix="1">
      <alignment horizontal="centerContinuous" vertical="center"/>
    </xf>
    <xf numFmtId="176" fontId="3" fillId="0" borderId="12" xfId="61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6" fontId="3" fillId="33" borderId="10" xfId="61" applyNumberFormat="1" applyFont="1" applyFill="1" applyBorder="1" applyAlignment="1" applyProtection="1">
      <alignment horizontal="right" vertical="center"/>
      <protection/>
    </xf>
    <xf numFmtId="177" fontId="3" fillId="0" borderId="21" xfId="61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 vertical="center"/>
    </xf>
    <xf numFmtId="177" fontId="3" fillId="0" borderId="26" xfId="61" applyNumberFormat="1" applyFont="1" applyBorder="1" applyAlignment="1" applyProtection="1">
      <alignment horizontal="right" vertical="center"/>
      <protection/>
    </xf>
    <xf numFmtId="0" fontId="0" fillId="0" borderId="29" xfId="0" applyBorder="1" applyAlignment="1">
      <alignment horizontal="right" vertical="center"/>
    </xf>
    <xf numFmtId="177" fontId="3" fillId="0" borderId="34" xfId="61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177" fontId="3" fillId="0" borderId="27" xfId="61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 horizontal="right" vertical="center"/>
    </xf>
    <xf numFmtId="177" fontId="3" fillId="0" borderId="22" xfId="61" applyNumberFormat="1" applyFont="1" applyBorder="1" applyAlignment="1" applyProtection="1">
      <alignment horizontal="right" vertical="center"/>
      <protection/>
    </xf>
    <xf numFmtId="177" fontId="3" fillId="0" borderId="19" xfId="61" applyNumberFormat="1" applyFont="1" applyBorder="1" applyAlignment="1" applyProtection="1">
      <alignment horizontal="right" vertical="center"/>
      <protection/>
    </xf>
    <xf numFmtId="177" fontId="3" fillId="0" borderId="23" xfId="61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177" fontId="3" fillId="0" borderId="18" xfId="61" applyNumberFormat="1" applyFont="1" applyBorder="1" applyAlignment="1" applyProtection="1">
      <alignment horizontal="right" vertical="center"/>
      <protection/>
    </xf>
    <xf numFmtId="177" fontId="3" fillId="0" borderId="16" xfId="61" applyNumberFormat="1" applyFont="1" applyBorder="1" applyAlignment="1" applyProtection="1">
      <alignment horizontal="right" vertical="center"/>
      <protection/>
    </xf>
    <xf numFmtId="177" fontId="3" fillId="0" borderId="17" xfId="61" applyNumberFormat="1" applyFont="1" applyBorder="1" applyAlignment="1" applyProtection="1">
      <alignment horizontal="right" vertical="center"/>
      <protection/>
    </xf>
    <xf numFmtId="177" fontId="3" fillId="0" borderId="31" xfId="61" applyNumberFormat="1" applyFont="1" applyBorder="1" applyAlignment="1" applyProtection="1">
      <alignment horizontal="right" vertical="center"/>
      <protection/>
    </xf>
    <xf numFmtId="177" fontId="3" fillId="0" borderId="29" xfId="61" applyNumberFormat="1" applyFont="1" applyBorder="1" applyAlignment="1" applyProtection="1">
      <alignment horizontal="right" vertical="center"/>
      <protection/>
    </xf>
    <xf numFmtId="177" fontId="3" fillId="0" borderId="25" xfId="61" applyNumberFormat="1" applyFont="1" applyBorder="1" applyAlignment="1" applyProtection="1">
      <alignment horizontal="right" vertical="center"/>
      <protection/>
    </xf>
    <xf numFmtId="177" fontId="3" fillId="0" borderId="24" xfId="61" applyNumberFormat="1" applyFont="1" applyBorder="1" applyAlignment="1" applyProtection="1">
      <alignment horizontal="right" vertical="center"/>
      <protection/>
    </xf>
    <xf numFmtId="177" fontId="3" fillId="0" borderId="32" xfId="61" applyNumberFormat="1" applyFont="1" applyBorder="1" applyAlignment="1" applyProtection="1">
      <alignment horizontal="right" vertical="center"/>
      <protection/>
    </xf>
    <xf numFmtId="177" fontId="3" fillId="0" borderId="30" xfId="61" applyNumberFormat="1" applyFont="1" applyBorder="1" applyAlignment="1" applyProtection="1">
      <alignment horizontal="right" vertical="center"/>
      <protection/>
    </xf>
    <xf numFmtId="0" fontId="0" fillId="0" borderId="17" xfId="0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21" xfId="0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3" fillId="33" borderId="21" xfId="61" applyNumberFormat="1" applyFont="1" applyFill="1" applyBorder="1" applyAlignment="1" applyProtection="1">
      <alignment horizontal="right" vertical="center"/>
      <protection/>
    </xf>
    <xf numFmtId="0" fontId="0" fillId="33" borderId="19" xfId="0" applyFill="1" applyBorder="1" applyAlignment="1">
      <alignment horizontal="right" vertical="center"/>
    </xf>
    <xf numFmtId="176" fontId="3" fillId="0" borderId="21" xfId="61" applyNumberFormat="1" applyFont="1" applyBorder="1" applyAlignment="1" applyProtection="1">
      <alignment horizontal="right" vertical="center"/>
      <protection/>
    </xf>
    <xf numFmtId="0" fontId="3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77" fontId="3" fillId="0" borderId="21" xfId="61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right" vertical="center"/>
    </xf>
    <xf numFmtId="176" fontId="3" fillId="0" borderId="21" xfId="61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2018.4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8"/>
      <sheetName val="印刷用（開示）"/>
    </sheetNames>
    <sheetDataSet>
      <sheetData sheetId="0">
        <row r="18">
          <cell r="F18">
            <v>28541</v>
          </cell>
        </row>
        <row r="19">
          <cell r="F19">
            <v>8357</v>
          </cell>
        </row>
        <row r="20">
          <cell r="F20">
            <v>4245</v>
          </cell>
        </row>
        <row r="21">
          <cell r="F21">
            <v>3137</v>
          </cell>
        </row>
        <row r="22">
          <cell r="F22">
            <v>15740</v>
          </cell>
        </row>
        <row r="23">
          <cell r="F23">
            <v>4733</v>
          </cell>
        </row>
        <row r="24">
          <cell r="F24">
            <v>1219</v>
          </cell>
        </row>
        <row r="25">
          <cell r="F25">
            <v>5953</v>
          </cell>
        </row>
        <row r="26">
          <cell r="F26">
            <v>3873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2.125" style="1" customWidth="1"/>
    <col min="2" max="2" width="25.50390625" style="1" customWidth="1"/>
    <col min="3" max="3" width="11.625" style="1" customWidth="1"/>
    <col min="4" max="4" width="8.25390625" style="1" customWidth="1"/>
    <col min="5" max="5" width="7.875" style="1" customWidth="1"/>
    <col min="6" max="6" width="5.75390625" style="1" customWidth="1"/>
    <col min="7" max="7" width="8.25390625" style="1" customWidth="1"/>
    <col min="8" max="8" width="4.00390625" style="1" customWidth="1"/>
    <col min="9" max="9" width="6.50390625" style="1" customWidth="1"/>
    <col min="10" max="10" width="8.25390625" style="1" customWidth="1"/>
    <col min="11" max="11" width="14.50390625" style="1" customWidth="1"/>
    <col min="12" max="12" width="2.75390625" style="1" customWidth="1"/>
    <col min="13" max="13" width="8.125" style="1" customWidth="1"/>
    <col min="14" max="14" width="11.00390625" style="1" customWidth="1"/>
    <col min="15" max="15" width="5.125" style="1" customWidth="1"/>
    <col min="16" max="16" width="8.00390625" style="1" customWidth="1"/>
    <col min="17" max="17" width="10.75390625" style="1" customWidth="1"/>
    <col min="18" max="18" width="10.875" style="1" customWidth="1"/>
    <col min="19" max="19" width="7.25390625" style="1" customWidth="1"/>
    <col min="20" max="20" width="6.00390625" style="1" customWidth="1"/>
    <col min="21" max="16384" width="8.00390625" style="1" customWidth="1"/>
  </cols>
  <sheetData>
    <row r="1" ht="25.5" customHeight="1">
      <c r="K1" s="2"/>
    </row>
    <row r="2" spans="2:11" ht="20.25">
      <c r="B2" s="83" t="s">
        <v>58</v>
      </c>
      <c r="C2" s="3"/>
      <c r="D2" s="3"/>
      <c r="E2" s="4"/>
      <c r="F2" s="4"/>
      <c r="G2" s="4"/>
      <c r="H2" s="4"/>
      <c r="I2" s="4"/>
      <c r="J2" s="4"/>
      <c r="K2" s="4"/>
    </row>
    <row r="3" spans="2:11" ht="17.25" customHeight="1">
      <c r="B3" s="84" t="s">
        <v>60</v>
      </c>
      <c r="C3" s="3"/>
      <c r="D3" s="3"/>
      <c r="E3" s="4"/>
      <c r="F3" s="4"/>
      <c r="G3" s="4"/>
      <c r="H3" s="4"/>
      <c r="I3" s="4"/>
      <c r="J3" s="4"/>
      <c r="K3" s="4"/>
    </row>
    <row r="4" spans="2:20" ht="19.5" customHeight="1">
      <c r="B4" s="44"/>
      <c r="C4" s="44"/>
      <c r="D4" s="3"/>
      <c r="E4" s="5"/>
      <c r="F4" s="4"/>
      <c r="G4" s="4"/>
      <c r="H4" s="4"/>
      <c r="I4" s="4"/>
      <c r="J4" s="4"/>
      <c r="K4" s="4"/>
      <c r="T4" s="45"/>
    </row>
    <row r="5" spans="2:20" ht="17.25" customHeight="1">
      <c r="B5" s="21" t="s">
        <v>22</v>
      </c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2"/>
      <c r="T5" s="32" t="s">
        <v>30</v>
      </c>
    </row>
    <row r="6" spans="2:20" ht="15">
      <c r="B6" s="6"/>
      <c r="C6" s="24" t="s">
        <v>38</v>
      </c>
      <c r="D6" s="25"/>
      <c r="E6" s="25"/>
      <c r="F6" s="25"/>
      <c r="G6" s="26"/>
      <c r="H6" s="46" t="s">
        <v>39</v>
      </c>
      <c r="I6" s="47"/>
      <c r="J6" s="27"/>
      <c r="K6" s="27"/>
      <c r="L6" s="27"/>
      <c r="M6" s="27"/>
      <c r="N6" s="28" t="s">
        <v>25</v>
      </c>
      <c r="O6" s="24"/>
      <c r="P6" s="27"/>
      <c r="Q6" s="27"/>
      <c r="R6" s="26"/>
      <c r="S6" s="108" t="s">
        <v>0</v>
      </c>
      <c r="T6" s="109"/>
    </row>
    <row r="7" spans="2:20" s="8" customFormat="1" ht="14.25">
      <c r="B7" s="7"/>
      <c r="C7" s="29" t="s">
        <v>17</v>
      </c>
      <c r="D7" s="31" t="s">
        <v>29</v>
      </c>
      <c r="E7" s="112" t="s">
        <v>20</v>
      </c>
      <c r="F7" s="113"/>
      <c r="G7" s="31" t="s">
        <v>29</v>
      </c>
      <c r="H7" s="117" t="s">
        <v>17</v>
      </c>
      <c r="I7" s="118"/>
      <c r="J7" s="31" t="s">
        <v>29</v>
      </c>
      <c r="K7" s="112" t="s">
        <v>20</v>
      </c>
      <c r="L7" s="113"/>
      <c r="M7" s="31" t="s">
        <v>29</v>
      </c>
      <c r="N7" s="112" t="s">
        <v>17</v>
      </c>
      <c r="O7" s="113"/>
      <c r="P7" s="31" t="s">
        <v>29</v>
      </c>
      <c r="Q7" s="30" t="s">
        <v>20</v>
      </c>
      <c r="R7" s="31" t="s">
        <v>29</v>
      </c>
      <c r="S7" s="110" t="s">
        <v>21</v>
      </c>
      <c r="T7" s="111"/>
    </row>
    <row r="8" spans="2:20" ht="16.5">
      <c r="B8" s="11" t="s">
        <v>42</v>
      </c>
      <c r="C8" s="9">
        <v>944.5</v>
      </c>
      <c r="D8" s="9">
        <v>131.4</v>
      </c>
      <c r="E8" s="86">
        <v>27476</v>
      </c>
      <c r="F8" s="87"/>
      <c r="G8" s="9">
        <v>119.7</v>
      </c>
      <c r="H8" s="116">
        <v>177.3</v>
      </c>
      <c r="I8" s="87"/>
      <c r="J8" s="9">
        <v>133</v>
      </c>
      <c r="K8" s="86">
        <v>5289</v>
      </c>
      <c r="L8" s="87"/>
      <c r="M8" s="9">
        <v>125.69999999999999</v>
      </c>
      <c r="N8" s="86">
        <v>17652</v>
      </c>
      <c r="O8" s="87"/>
      <c r="P8" s="9">
        <v>103.8</v>
      </c>
      <c r="Q8" s="10">
        <v>851278</v>
      </c>
      <c r="R8" s="9">
        <v>99.1</v>
      </c>
      <c r="S8" s="86">
        <v>-1683</v>
      </c>
      <c r="T8" s="109"/>
    </row>
    <row r="9" spans="2:20" ht="16.5">
      <c r="B9" s="15" t="s">
        <v>43</v>
      </c>
      <c r="C9" s="9">
        <v>40</v>
      </c>
      <c r="D9" s="9">
        <v>115.99999999999999</v>
      </c>
      <c r="E9" s="86">
        <v>2083</v>
      </c>
      <c r="F9" s="87"/>
      <c r="G9" s="9">
        <v>109.2</v>
      </c>
      <c r="H9" s="116">
        <v>8.6</v>
      </c>
      <c r="I9" s="87"/>
      <c r="J9" s="9">
        <v>123</v>
      </c>
      <c r="K9" s="86">
        <v>464</v>
      </c>
      <c r="L9" s="87"/>
      <c r="M9" s="9">
        <v>121.6</v>
      </c>
      <c r="N9" s="86">
        <v>2143</v>
      </c>
      <c r="O9" s="87"/>
      <c r="P9" s="9">
        <v>99.1</v>
      </c>
      <c r="Q9" s="10">
        <v>105214</v>
      </c>
      <c r="R9" s="9">
        <v>98.1</v>
      </c>
      <c r="S9" s="86">
        <v>-269</v>
      </c>
      <c r="T9" s="109"/>
    </row>
    <row r="10" spans="2:20" ht="14.25">
      <c r="B10" s="11" t="s">
        <v>1</v>
      </c>
      <c r="C10" s="9">
        <v>27.4</v>
      </c>
      <c r="D10" s="9">
        <v>167.70000000000002</v>
      </c>
      <c r="E10" s="114">
        <v>1915</v>
      </c>
      <c r="F10" s="115"/>
      <c r="G10" s="9">
        <v>128.4</v>
      </c>
      <c r="H10" s="116">
        <v>3.8</v>
      </c>
      <c r="I10" s="87"/>
      <c r="J10" s="9">
        <v>153.1</v>
      </c>
      <c r="K10" s="114">
        <v>513</v>
      </c>
      <c r="L10" s="115"/>
      <c r="M10" s="85">
        <v>264.40000000000003</v>
      </c>
      <c r="N10" s="86">
        <v>4043</v>
      </c>
      <c r="O10" s="87"/>
      <c r="P10" s="9">
        <v>101.1</v>
      </c>
      <c r="Q10" s="10">
        <v>388031</v>
      </c>
      <c r="R10" s="9">
        <v>101.8</v>
      </c>
      <c r="S10" s="86">
        <v>4288</v>
      </c>
      <c r="T10" s="109"/>
    </row>
    <row r="11" spans="2:20" ht="14.25">
      <c r="B11" s="11" t="s">
        <v>2</v>
      </c>
      <c r="C11" s="82">
        <v>0.8</v>
      </c>
      <c r="D11" s="82">
        <v>1176.6</v>
      </c>
      <c r="E11" s="121">
        <v>0</v>
      </c>
      <c r="F11" s="122"/>
      <c r="G11" s="82">
        <v>3.1</v>
      </c>
      <c r="H11" s="123">
        <v>0</v>
      </c>
      <c r="I11" s="122"/>
      <c r="J11" s="82" t="s">
        <v>59</v>
      </c>
      <c r="K11" s="121">
        <v>0</v>
      </c>
      <c r="L11" s="122"/>
      <c r="M11" s="82">
        <v>14.499999999999998</v>
      </c>
      <c r="N11" s="121">
        <v>1636</v>
      </c>
      <c r="O11" s="122"/>
      <c r="P11" s="82">
        <v>98.7</v>
      </c>
      <c r="Q11" s="13">
        <v>34750</v>
      </c>
      <c r="R11" s="12">
        <v>101.2</v>
      </c>
      <c r="S11" s="86">
        <v>139</v>
      </c>
      <c r="T11" s="109"/>
    </row>
    <row r="12" spans="2:20" ht="14.25">
      <c r="B12" s="41"/>
      <c r="C12" s="48"/>
      <c r="D12" s="48"/>
      <c r="E12" s="49"/>
      <c r="F12" s="50"/>
      <c r="G12" s="48"/>
      <c r="H12" s="48"/>
      <c r="I12" s="50"/>
      <c r="J12" s="48"/>
      <c r="K12" s="49"/>
      <c r="L12" s="50"/>
      <c r="M12" s="48"/>
      <c r="N12" s="49"/>
      <c r="O12" s="50"/>
      <c r="P12" s="51"/>
      <c r="Q12" s="52"/>
      <c r="R12" s="51"/>
      <c r="S12" s="52"/>
      <c r="T12" s="53"/>
    </row>
    <row r="13" spans="2:20" ht="14.25">
      <c r="B13" s="54"/>
      <c r="C13" s="51"/>
      <c r="D13" s="51"/>
      <c r="E13" s="52"/>
      <c r="F13" s="55"/>
      <c r="G13" s="51"/>
      <c r="H13" s="51"/>
      <c r="I13" s="55"/>
      <c r="J13" s="51"/>
      <c r="K13" s="52"/>
      <c r="L13" s="55"/>
      <c r="M13" s="51"/>
      <c r="N13" s="52"/>
      <c r="O13" s="55"/>
      <c r="P13" s="51"/>
      <c r="Q13" s="52"/>
      <c r="R13" s="51"/>
      <c r="S13" s="52"/>
      <c r="T13" s="53"/>
    </row>
    <row r="14" spans="2:15" ht="14.2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2:18" ht="15.75">
      <c r="B15" s="21" t="s">
        <v>23</v>
      </c>
      <c r="C15" s="3"/>
      <c r="D15" s="3"/>
      <c r="E15" s="3"/>
      <c r="F15" s="3"/>
      <c r="G15" s="3"/>
      <c r="H15" s="3"/>
      <c r="I15" s="3"/>
      <c r="J15" s="3"/>
      <c r="K15" s="3"/>
      <c r="M15" s="21" t="s">
        <v>24</v>
      </c>
      <c r="N15" s="21"/>
      <c r="O15" s="21"/>
      <c r="P15" s="3"/>
      <c r="Q15" s="3"/>
      <c r="R15" s="3"/>
    </row>
    <row r="16" spans="2:19" ht="14.25">
      <c r="B16" s="6"/>
      <c r="C16" s="56" t="s">
        <v>19</v>
      </c>
      <c r="D16" s="26"/>
      <c r="E16" s="119" t="s">
        <v>18</v>
      </c>
      <c r="F16" s="56" t="s">
        <v>21</v>
      </c>
      <c r="G16" s="27"/>
      <c r="H16" s="26"/>
      <c r="I16" s="119" t="s">
        <v>18</v>
      </c>
      <c r="J16" s="3"/>
      <c r="K16" s="3"/>
      <c r="L16" s="3"/>
      <c r="M16" s="65"/>
      <c r="N16" s="41"/>
      <c r="O16" s="70"/>
      <c r="P16" s="56" t="s">
        <v>26</v>
      </c>
      <c r="Q16" s="26"/>
      <c r="R16" s="39" t="s">
        <v>27</v>
      </c>
      <c r="S16" s="119" t="s">
        <v>29</v>
      </c>
    </row>
    <row r="17" spans="2:19" ht="14.25">
      <c r="B17" s="15"/>
      <c r="C17" s="57" t="s">
        <v>40</v>
      </c>
      <c r="D17" s="58"/>
      <c r="E17" s="124"/>
      <c r="F17" s="59" t="s">
        <v>41</v>
      </c>
      <c r="G17" s="60"/>
      <c r="H17" s="61"/>
      <c r="I17" s="124"/>
      <c r="J17" s="3"/>
      <c r="K17" s="3"/>
      <c r="L17" s="3"/>
      <c r="M17" s="66"/>
      <c r="N17" s="54"/>
      <c r="O17" s="71"/>
      <c r="P17" s="80" t="s">
        <v>44</v>
      </c>
      <c r="Q17" s="81"/>
      <c r="R17" s="19" t="s">
        <v>5</v>
      </c>
      <c r="S17" s="120"/>
    </row>
    <row r="18" spans="2:19" ht="14.25">
      <c r="B18" s="11" t="s">
        <v>3</v>
      </c>
      <c r="C18" s="86">
        <v>13729</v>
      </c>
      <c r="D18" s="87"/>
      <c r="E18" s="12">
        <v>105.3</v>
      </c>
      <c r="F18" s="86">
        <f>TRUNC('[1]30.8'!F18:F18/10,0)</f>
        <v>2854</v>
      </c>
      <c r="G18" s="94"/>
      <c r="H18" s="95"/>
      <c r="I18" s="12">
        <v>106.5</v>
      </c>
      <c r="J18" s="3"/>
      <c r="K18" s="3"/>
      <c r="L18" s="3"/>
      <c r="M18" s="67" t="s">
        <v>6</v>
      </c>
      <c r="N18" s="76"/>
      <c r="O18" s="72"/>
      <c r="P18" s="86">
        <v>8717</v>
      </c>
      <c r="Q18" s="87"/>
      <c r="R18" s="12">
        <v>2.4</v>
      </c>
      <c r="S18" s="12">
        <v>125.1</v>
      </c>
    </row>
    <row r="19" spans="2:19" ht="14.25">
      <c r="B19" s="33" t="s">
        <v>31</v>
      </c>
      <c r="C19" s="98">
        <v>4286</v>
      </c>
      <c r="D19" s="107"/>
      <c r="E19" s="9">
        <v>94.69999999999999</v>
      </c>
      <c r="F19" s="98">
        <f>TRUNC('[1]30.8'!F19:F19/10,0)</f>
        <v>835</v>
      </c>
      <c r="G19" s="99"/>
      <c r="H19" s="100"/>
      <c r="I19" s="9">
        <v>96.6</v>
      </c>
      <c r="J19" s="3"/>
      <c r="K19" s="3"/>
      <c r="L19" s="3"/>
      <c r="M19" s="67" t="s">
        <v>7</v>
      </c>
      <c r="N19" s="76"/>
      <c r="O19" s="72"/>
      <c r="P19" s="86">
        <v>1360</v>
      </c>
      <c r="Q19" s="87"/>
      <c r="R19" s="12">
        <v>0.4</v>
      </c>
      <c r="S19" s="12">
        <v>113.1</v>
      </c>
    </row>
    <row r="20" spans="2:19" ht="14.25">
      <c r="B20" s="34" t="s">
        <v>32</v>
      </c>
      <c r="C20" s="88">
        <v>1934</v>
      </c>
      <c r="D20" s="89"/>
      <c r="E20" s="17">
        <v>97.3</v>
      </c>
      <c r="F20" s="88">
        <f>TRUNC('[1]30.8'!F20:F20/10,0)</f>
        <v>424</v>
      </c>
      <c r="G20" s="101"/>
      <c r="H20" s="102"/>
      <c r="I20" s="17">
        <v>97.7</v>
      </c>
      <c r="J20" s="3"/>
      <c r="K20" s="3"/>
      <c r="L20" s="3"/>
      <c r="M20" s="67" t="s">
        <v>28</v>
      </c>
      <c r="N20" s="76"/>
      <c r="O20" s="72"/>
      <c r="P20" s="86">
        <v>1821</v>
      </c>
      <c r="Q20" s="87"/>
      <c r="R20" s="12">
        <v>0.5</v>
      </c>
      <c r="S20" s="12">
        <v>117.10000000000001</v>
      </c>
    </row>
    <row r="21" spans="2:19" ht="14.25">
      <c r="B21" s="35" t="s">
        <v>33</v>
      </c>
      <c r="C21" s="96">
        <v>1680</v>
      </c>
      <c r="D21" s="97"/>
      <c r="E21" s="18">
        <v>104.1</v>
      </c>
      <c r="F21" s="96">
        <f>TRUNC('[1]30.8'!F21:F21/10,0)</f>
        <v>313</v>
      </c>
      <c r="G21" s="103"/>
      <c r="H21" s="104"/>
      <c r="I21" s="18">
        <v>101.6</v>
      </c>
      <c r="J21" s="3"/>
      <c r="K21" s="3"/>
      <c r="L21" s="3"/>
      <c r="M21" s="67" t="s">
        <v>8</v>
      </c>
      <c r="N21" s="76"/>
      <c r="O21" s="72"/>
      <c r="P21" s="86">
        <v>5957</v>
      </c>
      <c r="Q21" s="87"/>
      <c r="R21" s="12">
        <v>1.6</v>
      </c>
      <c r="S21" s="12">
        <v>116.9</v>
      </c>
    </row>
    <row r="22" spans="2:19" ht="14.25">
      <c r="B22" s="38" t="s">
        <v>34</v>
      </c>
      <c r="C22" s="86">
        <v>7901</v>
      </c>
      <c r="D22" s="87"/>
      <c r="E22" s="12">
        <v>97.2</v>
      </c>
      <c r="F22" s="86">
        <f>TRUNC('[1]30.8'!F22:F22/10,0)</f>
        <v>1574</v>
      </c>
      <c r="G22" s="94"/>
      <c r="H22" s="95"/>
      <c r="I22" s="12">
        <v>97.8</v>
      </c>
      <c r="J22" s="3"/>
      <c r="K22" s="3"/>
      <c r="L22" s="3"/>
      <c r="M22" s="65" t="s">
        <v>9</v>
      </c>
      <c r="N22" s="41"/>
      <c r="O22" s="70"/>
      <c r="P22" s="92">
        <v>301579</v>
      </c>
      <c r="Q22" s="93"/>
      <c r="R22" s="9">
        <v>81.39999999999999</v>
      </c>
      <c r="S22" s="9">
        <v>101.69999999999999</v>
      </c>
    </row>
    <row r="23" spans="2:19" ht="14.25">
      <c r="B23" s="36" t="s">
        <v>35</v>
      </c>
      <c r="C23" s="92">
        <v>2483</v>
      </c>
      <c r="D23" s="93"/>
      <c r="E23" s="16">
        <v>100.49999999999999</v>
      </c>
      <c r="F23" s="92">
        <f>TRUNC('[1]30.8'!F23:F23/10,0)</f>
        <v>473</v>
      </c>
      <c r="G23" s="105"/>
      <c r="H23" s="106"/>
      <c r="I23" s="16">
        <v>97.8</v>
      </c>
      <c r="J23" s="3"/>
      <c r="K23" s="3"/>
      <c r="L23" s="3"/>
      <c r="M23" s="68" t="s">
        <v>10</v>
      </c>
      <c r="N23" s="77"/>
      <c r="O23" s="73"/>
      <c r="P23" s="88">
        <v>145875</v>
      </c>
      <c r="Q23" s="89"/>
      <c r="R23" s="17">
        <v>39.4</v>
      </c>
      <c r="S23" s="17">
        <v>99.8</v>
      </c>
    </row>
    <row r="24" spans="2:19" ht="14.25">
      <c r="B24" s="37" t="s">
        <v>36</v>
      </c>
      <c r="C24" s="96">
        <v>529</v>
      </c>
      <c r="D24" s="97"/>
      <c r="E24" s="18">
        <v>90.9</v>
      </c>
      <c r="F24" s="96">
        <f>TRUNC('[1]30.8'!F24:F24/10,0)</f>
        <v>121</v>
      </c>
      <c r="G24" s="103"/>
      <c r="H24" s="104"/>
      <c r="I24" s="18">
        <v>118.10000000000001</v>
      </c>
      <c r="J24" s="3"/>
      <c r="K24" s="3"/>
      <c r="L24" s="3"/>
      <c r="M24" s="68" t="s">
        <v>11</v>
      </c>
      <c r="N24" s="77"/>
      <c r="O24" s="73"/>
      <c r="P24" s="88">
        <v>11711</v>
      </c>
      <c r="Q24" s="89"/>
      <c r="R24" s="17">
        <v>3.2</v>
      </c>
      <c r="S24" s="17">
        <v>92.4</v>
      </c>
    </row>
    <row r="25" spans="2:19" ht="14.25">
      <c r="B25" s="38" t="s">
        <v>37</v>
      </c>
      <c r="C25" s="86">
        <v>3012</v>
      </c>
      <c r="D25" s="87"/>
      <c r="E25" s="12">
        <v>98.7</v>
      </c>
      <c r="F25" s="86">
        <f>TRUNC('[1]30.8'!F25:F25/10,0)</f>
        <v>595</v>
      </c>
      <c r="G25" s="94"/>
      <c r="H25" s="95"/>
      <c r="I25" s="12">
        <v>101.4</v>
      </c>
      <c r="J25" s="3"/>
      <c r="K25" s="3"/>
      <c r="L25" s="3"/>
      <c r="M25" s="68" t="s">
        <v>12</v>
      </c>
      <c r="N25" s="77"/>
      <c r="O25" s="73"/>
      <c r="P25" s="88">
        <v>26666</v>
      </c>
      <c r="Q25" s="89"/>
      <c r="R25" s="17">
        <v>7.199999999999999</v>
      </c>
      <c r="S25" s="17">
        <v>102.1</v>
      </c>
    </row>
    <row r="26" spans="2:19" ht="14.25">
      <c r="B26" s="11" t="s">
        <v>4</v>
      </c>
      <c r="C26" s="86">
        <v>1878</v>
      </c>
      <c r="D26" s="87"/>
      <c r="E26" s="12">
        <v>102.89999999999999</v>
      </c>
      <c r="F26" s="86">
        <f>TRUNC('[1]30.8'!F26:F26/10,0)</f>
        <v>387</v>
      </c>
      <c r="G26" s="94"/>
      <c r="H26" s="95"/>
      <c r="I26" s="12">
        <v>102.8</v>
      </c>
      <c r="J26" s="3"/>
      <c r="K26" s="3"/>
      <c r="L26" s="3"/>
      <c r="M26" s="68" t="s">
        <v>13</v>
      </c>
      <c r="N26" s="77"/>
      <c r="O26" s="73"/>
      <c r="P26" s="88">
        <v>12068</v>
      </c>
      <c r="Q26" s="89"/>
      <c r="R26" s="17">
        <v>3.3000000000000003</v>
      </c>
      <c r="S26" s="17">
        <v>102.4</v>
      </c>
    </row>
    <row r="27" spans="2:19" ht="14.25">
      <c r="B27" s="3"/>
      <c r="C27" s="14"/>
      <c r="D27" s="3"/>
      <c r="E27" s="3"/>
      <c r="F27" s="3"/>
      <c r="G27" s="3"/>
      <c r="H27" s="3"/>
      <c r="I27" s="3"/>
      <c r="J27" s="3"/>
      <c r="K27" s="3"/>
      <c r="M27" s="66" t="s">
        <v>14</v>
      </c>
      <c r="N27" s="78"/>
      <c r="O27" s="74"/>
      <c r="P27" s="90">
        <v>90068</v>
      </c>
      <c r="Q27" s="91"/>
      <c r="R27" s="18">
        <v>24.3</v>
      </c>
      <c r="S27" s="18">
        <v>106.80000000000001</v>
      </c>
    </row>
    <row r="28" spans="6:19" ht="14.25">
      <c r="F28" s="3"/>
      <c r="G28" s="3"/>
      <c r="H28" s="3"/>
      <c r="I28" s="3"/>
      <c r="J28" s="3"/>
      <c r="K28" s="3"/>
      <c r="M28" s="69" t="s">
        <v>15</v>
      </c>
      <c r="N28" s="79"/>
      <c r="O28" s="75"/>
      <c r="P28" s="92">
        <v>32452</v>
      </c>
      <c r="Q28" s="93"/>
      <c r="R28" s="16">
        <v>8.799999999999999</v>
      </c>
      <c r="S28" s="16">
        <v>95.1</v>
      </c>
    </row>
    <row r="29" spans="5:19" ht="14.25">
      <c r="E29" s="64"/>
      <c r="F29" s="62"/>
      <c r="G29" s="3"/>
      <c r="H29" s="3"/>
      <c r="I29" s="3"/>
      <c r="J29" s="3"/>
      <c r="K29" s="3"/>
      <c r="M29" s="66" t="s">
        <v>16</v>
      </c>
      <c r="N29" s="78"/>
      <c r="O29" s="74"/>
      <c r="P29" s="90">
        <v>29579</v>
      </c>
      <c r="Q29" s="91"/>
      <c r="R29" s="18">
        <v>8</v>
      </c>
      <c r="S29" s="18">
        <v>94.69999999999999</v>
      </c>
    </row>
    <row r="30" spans="5:19" ht="16.5">
      <c r="E30" s="64"/>
      <c r="F30" s="63"/>
      <c r="G30" s="3"/>
      <c r="H30" s="3"/>
      <c r="I30" s="3"/>
      <c r="J30" s="3"/>
      <c r="K30" s="3"/>
      <c r="M30" s="67" t="s">
        <v>45</v>
      </c>
      <c r="N30" s="76"/>
      <c r="O30" s="72"/>
      <c r="P30" s="86">
        <v>6014</v>
      </c>
      <c r="Q30" s="87"/>
      <c r="R30" s="12">
        <v>1.6</v>
      </c>
      <c r="S30" s="12">
        <v>99.6</v>
      </c>
    </row>
    <row r="31" spans="5:19" ht="16.5">
      <c r="E31" s="64"/>
      <c r="F31" s="52"/>
      <c r="G31" s="3"/>
      <c r="H31" s="3"/>
      <c r="I31" s="3"/>
      <c r="J31" s="3"/>
      <c r="K31" s="3"/>
      <c r="M31" s="67" t="s">
        <v>46</v>
      </c>
      <c r="N31" s="76"/>
      <c r="O31" s="72"/>
      <c r="P31" s="86">
        <v>360448</v>
      </c>
      <c r="Q31" s="87"/>
      <c r="R31" s="12">
        <v>97.3</v>
      </c>
      <c r="S31" s="12">
        <v>101.6</v>
      </c>
    </row>
    <row r="32" spans="5:19" ht="16.5">
      <c r="E32" s="64"/>
      <c r="F32" s="52"/>
      <c r="G32" s="3"/>
      <c r="H32" s="3"/>
      <c r="I32" s="3"/>
      <c r="J32" s="3"/>
      <c r="K32" s="3"/>
      <c r="M32" s="67" t="s">
        <v>47</v>
      </c>
      <c r="N32" s="76"/>
      <c r="O32" s="72"/>
      <c r="P32" s="86">
        <v>370365</v>
      </c>
      <c r="Q32" s="87"/>
      <c r="R32" s="12">
        <v>100</v>
      </c>
      <c r="S32" s="12">
        <v>101.6</v>
      </c>
    </row>
    <row r="33" spans="5:11" ht="14.25">
      <c r="E33" s="64"/>
      <c r="F33" s="52"/>
      <c r="G33" s="3"/>
      <c r="H33" s="3"/>
      <c r="I33" s="3"/>
      <c r="J33" s="3"/>
      <c r="K33" s="3"/>
    </row>
    <row r="34" ht="15">
      <c r="B34" s="43" t="s">
        <v>48</v>
      </c>
    </row>
    <row r="35" ht="13.5" customHeight="1">
      <c r="B35" s="1" t="s">
        <v>49</v>
      </c>
    </row>
    <row r="36" spans="2:11" ht="14.25">
      <c r="B36" s="42" t="s">
        <v>50</v>
      </c>
      <c r="C36" s="40"/>
      <c r="D36" s="40"/>
      <c r="E36" s="20"/>
      <c r="F36" s="20"/>
      <c r="G36" s="20"/>
      <c r="H36" s="20"/>
      <c r="I36" s="20"/>
      <c r="J36" s="20"/>
      <c r="K36" s="20"/>
    </row>
    <row r="37" ht="14.25">
      <c r="B37" s="42" t="s">
        <v>51</v>
      </c>
    </row>
    <row r="38" ht="14.25">
      <c r="B38" s="1" t="s">
        <v>54</v>
      </c>
    </row>
    <row r="39" ht="14.25">
      <c r="B39" s="1" t="s">
        <v>55</v>
      </c>
    </row>
    <row r="40" ht="14.25">
      <c r="B40" s="1" t="s">
        <v>56</v>
      </c>
    </row>
    <row r="41" ht="14.25">
      <c r="B41" s="1" t="s">
        <v>53</v>
      </c>
    </row>
    <row r="42" ht="14.25">
      <c r="B42" s="1" t="s">
        <v>57</v>
      </c>
    </row>
    <row r="43" ht="14.25">
      <c r="B43" s="1" t="s">
        <v>52</v>
      </c>
    </row>
  </sheetData>
  <sheetProtection/>
  <mergeCells count="62">
    <mergeCell ref="I16:I17"/>
    <mergeCell ref="S11:T11"/>
    <mergeCell ref="K8:L8"/>
    <mergeCell ref="K9:L9"/>
    <mergeCell ref="S16:S17"/>
    <mergeCell ref="E11:F11"/>
    <mergeCell ref="N10:O10"/>
    <mergeCell ref="H11:I11"/>
    <mergeCell ref="K11:L11"/>
    <mergeCell ref="S10:T10"/>
    <mergeCell ref="N11:O11"/>
    <mergeCell ref="E16:E17"/>
    <mergeCell ref="E7:F7"/>
    <mergeCell ref="E8:F8"/>
    <mergeCell ref="E9:F9"/>
    <mergeCell ref="E10:F10"/>
    <mergeCell ref="K10:L10"/>
    <mergeCell ref="H10:I10"/>
    <mergeCell ref="H7:I7"/>
    <mergeCell ref="H8:I8"/>
    <mergeCell ref="H9:I9"/>
    <mergeCell ref="K7:L7"/>
    <mergeCell ref="S6:T6"/>
    <mergeCell ref="S7:T7"/>
    <mergeCell ref="S8:T8"/>
    <mergeCell ref="S9:T9"/>
    <mergeCell ref="N7:O7"/>
    <mergeCell ref="N8:O8"/>
    <mergeCell ref="N9:O9"/>
    <mergeCell ref="F24:H24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F18:H18"/>
    <mergeCell ref="F19:H19"/>
    <mergeCell ref="F20:H20"/>
    <mergeCell ref="F21:H21"/>
    <mergeCell ref="F22:H22"/>
    <mergeCell ref="F23:H23"/>
    <mergeCell ref="F25:H25"/>
    <mergeCell ref="F26:H26"/>
    <mergeCell ref="P18:Q18"/>
    <mergeCell ref="P19:Q19"/>
    <mergeCell ref="P20:Q20"/>
    <mergeCell ref="P21:Q21"/>
    <mergeCell ref="P22:Q22"/>
    <mergeCell ref="P23:Q23"/>
    <mergeCell ref="P24:Q24"/>
    <mergeCell ref="P25:Q25"/>
    <mergeCell ref="P30:Q30"/>
    <mergeCell ref="P31:Q31"/>
    <mergeCell ref="P32:Q32"/>
    <mergeCell ref="P26:Q26"/>
    <mergeCell ref="P27:Q27"/>
    <mergeCell ref="P28:Q28"/>
    <mergeCell ref="P29:Q29"/>
  </mergeCells>
  <printOptions/>
  <pageMargins left="0.5118110236220472" right="0.35433070866141736" top="0.7874015748031497" bottom="0.5905511811023623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資料システム</dc:creator>
  <cp:keywords/>
  <dc:description/>
  <cp:lastModifiedBy>ち_千葉 真理子</cp:lastModifiedBy>
  <cp:lastPrinted>2018-10-11T06:46:36Z</cp:lastPrinted>
  <dcterms:created xsi:type="dcterms:W3CDTF">2004-04-19T01:46:40Z</dcterms:created>
  <dcterms:modified xsi:type="dcterms:W3CDTF">2018-10-11T06:46:59Z</dcterms:modified>
  <cp:category/>
  <cp:version/>
  <cp:contentType/>
  <cp:contentStatus/>
</cp:coreProperties>
</file>